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OneDrive\Skrivbord\Trollpuffen\"/>
    </mc:Choice>
  </mc:AlternateContent>
  <xr:revisionPtr revIDLastSave="0" documentId="13_ncr:1_{4AED8BA9-A36A-4AF5-B446-56603F952378}" xr6:coauthVersionLast="47" xr6:coauthVersionMax="47" xr10:uidLastSave="{00000000-0000-0000-0000-000000000000}"/>
  <bookViews>
    <workbookView xWindow="-110" yWindow="-110" windowWidth="19420" windowHeight="10420" activeTab="2" xr2:uid="{9017F700-8D59-4137-9DE9-0DA79C76E211}"/>
  </bookViews>
  <sheets>
    <sheet name="Försätt" sheetId="6" r:id="rId1"/>
    <sheet name="Klass" sheetId="2" r:id="rId2"/>
    <sheet name="Lag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3" i="4" l="1"/>
  <c r="K164" i="4"/>
  <c r="K165" i="4"/>
  <c r="K166" i="4"/>
  <c r="K151" i="4"/>
  <c r="K150" i="4"/>
  <c r="K149" i="4"/>
  <c r="K152" i="4" s="1"/>
  <c r="K142" i="4"/>
  <c r="K143" i="4"/>
  <c r="K144" i="4"/>
  <c r="K145" i="4"/>
  <c r="K135" i="4"/>
  <c r="K136" i="4"/>
  <c r="K137" i="4"/>
  <c r="K138" i="4"/>
  <c r="K128" i="4"/>
  <c r="K129" i="4"/>
  <c r="K130" i="4"/>
  <c r="K131" i="4"/>
  <c r="K115" i="4"/>
  <c r="K63" i="4"/>
  <c r="K62" i="4"/>
  <c r="K61" i="4"/>
  <c r="K64" i="4" s="1"/>
  <c r="K56" i="4"/>
  <c r="K55" i="4"/>
  <c r="K54" i="4"/>
  <c r="K57" i="4" s="1"/>
  <c r="K48" i="4"/>
  <c r="K47" i="4"/>
  <c r="K50" i="4" s="1"/>
  <c r="K42" i="4"/>
  <c r="K41" i="4"/>
  <c r="K40" i="4"/>
  <c r="K43" i="4" s="1"/>
  <c r="K35" i="4"/>
  <c r="K34" i="4"/>
  <c r="K33" i="4"/>
  <c r="K36" i="4" s="1"/>
  <c r="K28" i="4"/>
  <c r="K27" i="4"/>
  <c r="K26" i="4"/>
  <c r="K29" i="4" s="1"/>
  <c r="K21" i="4"/>
  <c r="K20" i="4"/>
  <c r="K19" i="4"/>
  <c r="K22" i="4" s="1"/>
  <c r="K14" i="4"/>
  <c r="K13" i="4"/>
  <c r="K12" i="4"/>
  <c r="K15" i="4" s="1"/>
  <c r="K88" i="4"/>
  <c r="K87" i="4"/>
  <c r="K86" i="4"/>
  <c r="K89" i="4" s="1"/>
  <c r="K109" i="4"/>
  <c r="K108" i="4"/>
  <c r="K107" i="4"/>
  <c r="K110" i="4" s="1"/>
  <c r="K95" i="4"/>
  <c r="K94" i="4"/>
  <c r="K93" i="4"/>
  <c r="K96" i="4" s="1"/>
  <c r="K74" i="4"/>
  <c r="K73" i="4"/>
  <c r="K72" i="4"/>
  <c r="K75" i="4" s="1"/>
  <c r="K157" i="4"/>
  <c r="K159" i="4" s="1"/>
  <c r="K81" i="4"/>
  <c r="K80" i="4"/>
  <c r="K79" i="4"/>
  <c r="K82" i="4" s="1"/>
  <c r="K116" i="4"/>
  <c r="K114" i="4"/>
  <c r="K117" i="4" s="1"/>
  <c r="K102" i="4"/>
  <c r="K101" i="4"/>
  <c r="K100" i="4"/>
  <c r="K103" i="4" s="1"/>
  <c r="K123" i="4"/>
  <c r="K122" i="4"/>
  <c r="K121" i="4"/>
  <c r="K124" i="4" s="1"/>
  <c r="K8" i="4"/>
  <c r="K7" i="4"/>
  <c r="K6" i="4"/>
  <c r="K9" i="4" s="1"/>
  <c r="K165" i="2"/>
  <c r="K176" i="2"/>
  <c r="K98" i="2"/>
  <c r="K34" i="2"/>
  <c r="K19" i="2"/>
  <c r="K18" i="2"/>
  <c r="K221" i="2"/>
  <c r="K57" i="2"/>
  <c r="K44" i="2"/>
  <c r="K156" i="2"/>
  <c r="K152" i="2"/>
  <c r="K145" i="2"/>
  <c r="K48" i="2"/>
  <c r="K67" i="2"/>
  <c r="K70" i="2"/>
  <c r="K191" i="2"/>
  <c r="K118" i="2"/>
  <c r="K73" i="2"/>
  <c r="K160" i="2"/>
  <c r="K201" i="2"/>
  <c r="K193" i="2"/>
  <c r="K189" i="2"/>
  <c r="K186" i="2"/>
  <c r="K166" i="2"/>
  <c r="K167" i="2"/>
  <c r="K164" i="2"/>
  <c r="K32" i="2"/>
  <c r="K170" i="2"/>
  <c r="K154" i="2"/>
  <c r="K153" i="2"/>
  <c r="K207" i="2"/>
  <c r="K115" i="2"/>
  <c r="K123" i="2"/>
  <c r="K171" i="2"/>
  <c r="K84" i="2"/>
  <c r="K71" i="2"/>
  <c r="K68" i="2"/>
  <c r="K83" i="2"/>
  <c r="K86" i="2"/>
  <c r="K64" i="2"/>
  <c r="K74" i="2"/>
  <c r="K25" i="2"/>
  <c r="K27" i="2"/>
  <c r="K30" i="2"/>
  <c r="K113" i="2"/>
  <c r="K26" i="2"/>
  <c r="K31" i="2"/>
  <c r="K29" i="2"/>
  <c r="K144" i="2"/>
  <c r="K140" i="2"/>
  <c r="K17" i="2"/>
  <c r="K22" i="2"/>
  <c r="K14" i="2"/>
  <c r="K13" i="2"/>
  <c r="K80" i="2"/>
  <c r="K69" i="2"/>
  <c r="K157" i="2"/>
  <c r="K159" i="2"/>
  <c r="K122" i="2"/>
  <c r="K109" i="2"/>
  <c r="K116" i="2"/>
  <c r="K127" i="2"/>
  <c r="K124" i="2"/>
  <c r="K132" i="2"/>
  <c r="K133" i="2"/>
  <c r="K120" i="2"/>
  <c r="K85" i="2"/>
  <c r="K79" i="2"/>
  <c r="K82" i="2"/>
  <c r="K75" i="2"/>
  <c r="K119" i="2"/>
  <c r="K130" i="2"/>
  <c r="K60" i="2"/>
  <c r="K52" i="2"/>
  <c r="K41" i="2"/>
  <c r="K46" i="2"/>
  <c r="K56" i="2"/>
  <c r="K51" i="2"/>
  <c r="K53" i="2"/>
  <c r="K47" i="2"/>
  <c r="K43" i="2"/>
  <c r="K112" i="2"/>
  <c r="K111" i="2"/>
  <c r="K108" i="2"/>
  <c r="K114" i="2"/>
  <c r="K121" i="2"/>
  <c r="K110" i="2"/>
  <c r="K126" i="2"/>
  <c r="K117" i="2"/>
  <c r="K72" i="2"/>
  <c r="K78" i="2"/>
  <c r="K81" i="2"/>
  <c r="K66" i="2"/>
  <c r="K36" i="2"/>
  <c r="K21" i="2"/>
  <c r="K20" i="2"/>
  <c r="K37" i="2"/>
  <c r="K33" i="2"/>
  <c r="K28" i="2"/>
  <c r="K16" i="2"/>
  <c r="K23" i="2"/>
  <c r="K15" i="2"/>
  <c r="K35" i="2"/>
  <c r="K42" i="2"/>
  <c r="K50" i="2"/>
  <c r="K59" i="2"/>
  <c r="K55" i="2"/>
  <c r="K45" i="2"/>
  <c r="K54" i="2"/>
  <c r="K76" i="2"/>
  <c r="K49" i="2"/>
  <c r="K65" i="2"/>
  <c r="K77" i="2"/>
  <c r="K95" i="2"/>
  <c r="K94" i="2"/>
  <c r="K91" i="2"/>
  <c r="K90" i="2"/>
  <c r="K96" i="2"/>
  <c r="K97" i="2"/>
  <c r="K93" i="2"/>
  <c r="K92" i="2"/>
  <c r="K103" i="2"/>
  <c r="K104" i="2"/>
  <c r="K129" i="2"/>
  <c r="K131" i="2"/>
  <c r="K125" i="2"/>
  <c r="K128" i="2"/>
  <c r="K146" i="2"/>
  <c r="K147" i="2"/>
  <c r="K141" i="2"/>
  <c r="K139" i="2"/>
  <c r="K143" i="2"/>
  <c r="K142" i="2"/>
  <c r="K155" i="2"/>
  <c r="K158" i="2"/>
  <c r="K151" i="2"/>
  <c r="K175" i="2"/>
  <c r="K180" i="2"/>
  <c r="K181" i="2"/>
  <c r="K182" i="2"/>
  <c r="K188" i="2"/>
  <c r="K190" i="2"/>
  <c r="K187" i="2"/>
  <c r="K192" i="2"/>
  <c r="K200" i="2"/>
  <c r="K202" i="2"/>
  <c r="K198" i="2"/>
  <c r="K199" i="2"/>
  <c r="K197" i="2"/>
  <c r="K210" i="2"/>
  <c r="K206" i="2"/>
  <c r="K208" i="2"/>
  <c r="K209" i="2"/>
  <c r="K214" i="2"/>
  <c r="K215" i="2"/>
  <c r="K220" i="2"/>
  <c r="K219" i="2"/>
  <c r="K24" i="2"/>
</calcChain>
</file>

<file path=xl/sharedStrings.xml><?xml version="1.0" encoding="utf-8"?>
<sst xmlns="http://schemas.openxmlformats.org/spreadsheetml/2006/main" count="742" uniqueCount="257">
  <si>
    <t>Resultat Trollpuffen 2025</t>
  </si>
  <si>
    <t>Klass L15s</t>
  </si>
  <si>
    <t>Klass L17s</t>
  </si>
  <si>
    <t>Klass L4</t>
  </si>
  <si>
    <t>Klass Elit</t>
  </si>
  <si>
    <t>Klass L9</t>
  </si>
  <si>
    <t>Angelica Andersson</t>
  </si>
  <si>
    <t>Trollhättans skarpskytteförening</t>
  </si>
  <si>
    <t>Hanna Gadd</t>
  </si>
  <si>
    <t>Harestads skyttegille</t>
  </si>
  <si>
    <t>Klass L13s</t>
  </si>
  <si>
    <t>Klass  Sh2</t>
  </si>
  <si>
    <t>Klass L sim</t>
  </si>
  <si>
    <t>Klass  Lvet sim 55</t>
  </si>
  <si>
    <t>Klass L 17-20</t>
  </si>
  <si>
    <t>Klass L15</t>
  </si>
  <si>
    <t>Klass L13</t>
  </si>
  <si>
    <t>Klass L11</t>
  </si>
  <si>
    <t>Serie 1</t>
  </si>
  <si>
    <t>serie 2</t>
  </si>
  <si>
    <t>serie 3</t>
  </si>
  <si>
    <t>serie 4</t>
  </si>
  <si>
    <t>Vera Gadd</t>
  </si>
  <si>
    <t>Lag Mix</t>
  </si>
  <si>
    <t>Christer Grund</t>
  </si>
  <si>
    <t>Göteborgs Skyttesportsförening</t>
  </si>
  <si>
    <t>Kville Skytteförening</t>
  </si>
  <si>
    <t>Kville skytteförening</t>
  </si>
  <si>
    <t>Klara Hagqvist</t>
  </si>
  <si>
    <t>Milton Karlsson</t>
  </si>
  <si>
    <t>Trollhättans skapskytteförening</t>
  </si>
  <si>
    <t>Amelia Persson</t>
  </si>
  <si>
    <t>Olivia Persson</t>
  </si>
  <si>
    <t>Stefan Eriksson</t>
  </si>
  <si>
    <t>Saleby skytteförening</t>
  </si>
  <si>
    <t>Mikael Persson</t>
  </si>
  <si>
    <t>Alvin Eriksson</t>
  </si>
  <si>
    <t>Karl-Erik Larsson</t>
  </si>
  <si>
    <t>Veteran stå</t>
  </si>
  <si>
    <t>Martin Sahlbring</t>
  </si>
  <si>
    <t>Uddevalla skyttegille</t>
  </si>
  <si>
    <t>Robert Carlsson</t>
  </si>
  <si>
    <t xml:space="preserve">   </t>
  </si>
  <si>
    <t>Emilia  Lainla</t>
  </si>
  <si>
    <t>Emilia Falk</t>
  </si>
  <si>
    <t>Emil Lunberg</t>
  </si>
  <si>
    <t>Johan Karlsson</t>
  </si>
  <si>
    <t>Melina Norman</t>
  </si>
  <si>
    <t>Håkan Röös</t>
  </si>
  <si>
    <t>Alfred Norman</t>
  </si>
  <si>
    <t>Eskil Gröning</t>
  </si>
  <si>
    <t>Alexander Johansson</t>
  </si>
  <si>
    <t>Stefan Gustavsson</t>
  </si>
  <si>
    <t>Tobias Karlsson</t>
  </si>
  <si>
    <t>Saleby Skytteförening</t>
  </si>
  <si>
    <t>Valter Johansson</t>
  </si>
  <si>
    <t>Bärfendals skytteförening</t>
  </si>
  <si>
    <t>Ester Andreasson</t>
  </si>
  <si>
    <t>Emma Olsson</t>
  </si>
  <si>
    <t>Vilmer Johansson</t>
  </si>
  <si>
    <t>Ragnar Strand</t>
  </si>
  <si>
    <t>Miliam Johansson</t>
  </si>
  <si>
    <t>Ella Andreasson</t>
  </si>
  <si>
    <t>Ryan Martinsson</t>
  </si>
  <si>
    <t>William Johansson</t>
  </si>
  <si>
    <t>Jesper Andreasson</t>
  </si>
  <si>
    <t>Mattias Olsson</t>
  </si>
  <si>
    <t>Hilda Willberg</t>
  </si>
  <si>
    <t>Flundre Skytteförening</t>
  </si>
  <si>
    <t>Bärfendal sskytteförening</t>
  </si>
  <si>
    <t>Flundre skytteförening</t>
  </si>
  <si>
    <t>Jens Björck Haglund</t>
  </si>
  <si>
    <t>Albin Sahlin</t>
  </si>
  <si>
    <t>Rasmus Berntsson</t>
  </si>
  <si>
    <t>Tommy Johansson</t>
  </si>
  <si>
    <t>Lennart Johansson</t>
  </si>
  <si>
    <t>Barbro Johansson</t>
  </si>
  <si>
    <t>Marie Johansson Passbo</t>
  </si>
  <si>
    <t>Simon Hermansson Johansson</t>
  </si>
  <si>
    <t>Jessica Johansson</t>
  </si>
  <si>
    <t>Martin Johansson</t>
  </si>
  <si>
    <t>Jan -Erik Falk</t>
  </si>
  <si>
    <t>Peter Falk</t>
  </si>
  <si>
    <t>Wilhelm Hallander</t>
  </si>
  <si>
    <t>Agnes Tapper</t>
  </si>
  <si>
    <t>Astrid Lennartson</t>
  </si>
  <si>
    <t>Söraby skytteförening</t>
  </si>
  <si>
    <t>Adam Hilmersson</t>
  </si>
  <si>
    <t>Olle Hilmersson</t>
  </si>
  <si>
    <t>Sten Lennartson</t>
  </si>
  <si>
    <t>Livia Nyberg</t>
  </si>
  <si>
    <t>Harald Lindgren</t>
  </si>
  <si>
    <t>Anton Ymerfors</t>
  </si>
  <si>
    <t>Alfred Lennartson</t>
  </si>
  <si>
    <t>Söraby Skytteförening</t>
  </si>
  <si>
    <t>Stefan Lundberg</t>
  </si>
  <si>
    <t>Anders Andersson</t>
  </si>
  <si>
    <t>Fredrik Lennartson</t>
  </si>
  <si>
    <t>Julie Van Mameren</t>
  </si>
  <si>
    <t>Bjärke skytteförening</t>
  </si>
  <si>
    <t>Anais Broussard</t>
  </si>
  <si>
    <t>Saga Lundberg Hallin</t>
  </si>
  <si>
    <t>Felicia Kärnsby</t>
  </si>
  <si>
    <t>William Larsson</t>
  </si>
  <si>
    <t>Agnes Erlandsson</t>
  </si>
  <si>
    <t>Rasmus Johansson Brolin</t>
  </si>
  <si>
    <t>Benjamin Johansson Brolin</t>
  </si>
  <si>
    <t xml:space="preserve">Ellen Lester </t>
  </si>
  <si>
    <t>Johan Gerdén</t>
  </si>
  <si>
    <t>Anders Larsson</t>
  </si>
  <si>
    <t>Charlotta Johansson</t>
  </si>
  <si>
    <t>Kennedy Larsson</t>
  </si>
  <si>
    <t xml:space="preserve">Uddevalla skyttegille  </t>
  </si>
  <si>
    <t>Kevin Zetterman</t>
  </si>
  <si>
    <t>Linda Berg</t>
  </si>
  <si>
    <t>Stefan Larsson</t>
  </si>
  <si>
    <t>Lilly Larson</t>
  </si>
  <si>
    <t>Louice Lester</t>
  </si>
  <si>
    <t>Christian Erlandsson</t>
  </si>
  <si>
    <t>Daniel Zackariasson</t>
  </si>
  <si>
    <t>Pernilla Zackariasson</t>
  </si>
  <si>
    <t>Vincent Karlsson</t>
  </si>
  <si>
    <t>Gabriel Sandmark</t>
  </si>
  <si>
    <t>Alvin Zackariasson</t>
  </si>
  <si>
    <t>Elvin Lester</t>
  </si>
  <si>
    <t>Alexis Almqvist</t>
  </si>
  <si>
    <t>Bertil Johansson</t>
  </si>
  <si>
    <t>Tommy Lindgren</t>
  </si>
  <si>
    <t>Nicklas Karlsson</t>
  </si>
  <si>
    <t>Helena Jonsson</t>
  </si>
  <si>
    <t>Benny Johansson</t>
  </si>
  <si>
    <t>Upphärads skyttegille</t>
  </si>
  <si>
    <t>Lisa Lindgren</t>
  </si>
  <si>
    <t>Alicia Haglund</t>
  </si>
  <si>
    <t>Linus Johansson</t>
  </si>
  <si>
    <t>Hanna Johansson</t>
  </si>
  <si>
    <t>Ludvig Lindgren</t>
  </si>
  <si>
    <t>Ingalill Skogstad</t>
  </si>
  <si>
    <t>Agneta Hansson</t>
  </si>
  <si>
    <t>Conny Hansson</t>
  </si>
  <si>
    <t>Alice Bergsman</t>
  </si>
  <si>
    <t>Edwin Bergsman</t>
  </si>
  <si>
    <t>Filip Hedelin</t>
  </si>
  <si>
    <t>Alma Johansson Stark</t>
  </si>
  <si>
    <t>Ellen Falk</t>
  </si>
  <si>
    <t>Skoga-Ekshärads skytteförening</t>
  </si>
  <si>
    <t>Molly Littorin</t>
  </si>
  <si>
    <t>Linus Lind</t>
  </si>
  <si>
    <t>Mattias Bohn Sahlberg</t>
  </si>
  <si>
    <t>Emma Göransson</t>
  </si>
  <si>
    <t>Kenneth Erlandsson</t>
  </si>
  <si>
    <t>Peter Bergman</t>
  </si>
  <si>
    <t>Hugo Falk</t>
  </si>
  <si>
    <t>Yngve Nilsson</t>
  </si>
  <si>
    <t>Anna Kennethsdotter</t>
  </si>
  <si>
    <t>Rolf Garn</t>
  </si>
  <si>
    <t>Thomas Roos</t>
  </si>
  <si>
    <t>Göteborgs skyttesportsförening</t>
  </si>
  <si>
    <t>Lars Jansson</t>
  </si>
  <si>
    <t>Tommy Melander</t>
  </si>
  <si>
    <t>Lilly Holmqvist</t>
  </si>
  <si>
    <t>Luna Holmqvist</t>
  </si>
  <si>
    <t>Märta Littorin</t>
  </si>
  <si>
    <t>Skee skyttegille</t>
  </si>
  <si>
    <t>Isak Österholm</t>
  </si>
  <si>
    <t>Freja Ryden</t>
  </si>
  <si>
    <t>Skee Skyttegille</t>
  </si>
  <si>
    <t>Stella Ryden</t>
  </si>
  <si>
    <t>Venke Bäckman</t>
  </si>
  <si>
    <t>Freja Willman</t>
  </si>
  <si>
    <t>Povel Bäckman</t>
  </si>
  <si>
    <t>Kilian Molback</t>
  </si>
  <si>
    <t>Charlie Strandberg</t>
  </si>
  <si>
    <t>William Ackeby</t>
  </si>
  <si>
    <t>Oliver Bogren</t>
  </si>
  <si>
    <t>Winston Asplund</t>
  </si>
  <si>
    <t>Lagtävling</t>
  </si>
  <si>
    <t>Elit</t>
  </si>
  <si>
    <t>L 15</t>
  </si>
  <si>
    <t>L 9</t>
  </si>
  <si>
    <t>L 15 s</t>
  </si>
  <si>
    <t>Mattias Lind</t>
  </si>
  <si>
    <t>L sim</t>
  </si>
  <si>
    <t>L 2</t>
  </si>
  <si>
    <t>Lag sitt</t>
  </si>
  <si>
    <t>Marika Vaihinger</t>
  </si>
  <si>
    <t>L 13</t>
  </si>
  <si>
    <t>Peggie Olsson</t>
  </si>
  <si>
    <t>Milo Blomqvist</t>
  </si>
  <si>
    <t>Lars Allevåg</t>
  </si>
  <si>
    <t>Johan Boman</t>
  </si>
  <si>
    <t>L 17 s</t>
  </si>
  <si>
    <t>L 11</t>
  </si>
  <si>
    <t xml:space="preserve">L 17 </t>
  </si>
  <si>
    <t xml:space="preserve">L 15 </t>
  </si>
  <si>
    <t>Peo Andersson</t>
  </si>
  <si>
    <t>L 4</t>
  </si>
  <si>
    <t>Ellen Lester</t>
  </si>
  <si>
    <t>Tommy  Lindgren</t>
  </si>
  <si>
    <t>L 17</t>
  </si>
  <si>
    <t>L vet sim 55</t>
  </si>
  <si>
    <t>Stefan Gustafsson</t>
  </si>
  <si>
    <t>Ellen Wendel</t>
  </si>
  <si>
    <t>Hålta skytteförening</t>
  </si>
  <si>
    <t xml:space="preserve"> </t>
  </si>
  <si>
    <t>Inner tior</t>
  </si>
  <si>
    <t>Summa</t>
  </si>
  <si>
    <t>Forshälla -Herrestad Torp skytteförening</t>
  </si>
  <si>
    <t>L vet 55</t>
  </si>
  <si>
    <t>Klass L2 -L3</t>
  </si>
  <si>
    <t>Öckerö Skytteförening</t>
  </si>
  <si>
    <t>Oliver Rhinebo</t>
  </si>
  <si>
    <t>Ellen Hasselgren</t>
  </si>
  <si>
    <t>Klass  Lvet sim 75</t>
  </si>
  <si>
    <t>Per olof Johansson</t>
  </si>
  <si>
    <t>Skyttegillet Vikingen</t>
  </si>
  <si>
    <t>Olivia Van Mameren</t>
  </si>
  <si>
    <t>Klass  Lvet sim 65</t>
  </si>
  <si>
    <t>Skoga-Ekshärads skytteförening Lag 1</t>
  </si>
  <si>
    <t>Skoga-Ekshärads skytteförening Lag 2</t>
  </si>
  <si>
    <t>Skoga-Ekshärads skytteförening Lag 3</t>
  </si>
  <si>
    <t>Skoga-Ekshärads skytteförening Lag 4</t>
  </si>
  <si>
    <t>Trollhättans skarpskytteförening Lag 1</t>
  </si>
  <si>
    <t>Trollhättans skarpskytteförening Lag 2</t>
  </si>
  <si>
    <t>Trollhättans skarpskytteförening Lag 3</t>
  </si>
  <si>
    <t>L Sim</t>
  </si>
  <si>
    <t>Bärfendals skytteförening Lag 1</t>
  </si>
  <si>
    <t>Bärfendals skytteförening Lag 2</t>
  </si>
  <si>
    <t>L vet sim 65</t>
  </si>
  <si>
    <t>Harestads skyttegilleLag 1</t>
  </si>
  <si>
    <t>Kville skytteförening Lag 1</t>
  </si>
  <si>
    <t>Kville skytteförening Lag 2</t>
  </si>
  <si>
    <t>Upphärads skyttegille Lag 1</t>
  </si>
  <si>
    <t>Upphärads skyttegille Lag 3</t>
  </si>
  <si>
    <t>Upphärads skyttegille Lag 2</t>
  </si>
  <si>
    <t>Valdemar Weist</t>
  </si>
  <si>
    <t>Annie Olsson</t>
  </si>
  <si>
    <t>Öckerö skytteförening</t>
  </si>
  <si>
    <t>Per Johansson</t>
  </si>
  <si>
    <t>Sjuhäradsbyggdens sportskytteklubb</t>
  </si>
  <si>
    <t>Igor Gonchar Antonsson</t>
  </si>
  <si>
    <t>Börje  Johansson</t>
  </si>
  <si>
    <t>Johanna Zetterman</t>
  </si>
  <si>
    <t>Emily Hazon</t>
  </si>
  <si>
    <t>Frans Wänström</t>
  </si>
  <si>
    <t>Astrid Hemberg</t>
  </si>
  <si>
    <t xml:space="preserve">Uddevalla skyttegille </t>
  </si>
  <si>
    <t>Charlotta Johanssson</t>
  </si>
  <si>
    <t>Vet stå</t>
  </si>
  <si>
    <t>Lvet sim 65</t>
  </si>
  <si>
    <t xml:space="preserve">Ingrid Gröning </t>
  </si>
  <si>
    <t>Göteborgs skyttesportförening</t>
  </si>
  <si>
    <t>Mölndals Skytteförening</t>
  </si>
  <si>
    <t>Mölndals skytteförening</t>
  </si>
  <si>
    <t>Benjamin Björklund</t>
  </si>
  <si>
    <t xml:space="preserve">Resultatlista Trollpuffen 2025  </t>
  </si>
  <si>
    <r>
      <t xml:space="preserve">     </t>
    </r>
    <r>
      <rPr>
        <sz val="24"/>
        <color theme="1"/>
        <rFont val="Calibri"/>
        <family val="2"/>
      </rPr>
      <t xml:space="preserve"> 25/2-2/3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</si>
</sst>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28"/>
      <color theme="1"/>
      <name val="Calibri"/>
      <family val="2"/>
    </font>
    <font>
      <sz val="28"/>
      <color theme="1"/>
      <name val="Calibri"/>
      <family val="2"/>
      <scheme val="minor"/>
    </font>
    <font>
      <sz val="20"/>
      <color theme="1"/>
      <name val="Calibri"/>
      <family val="2"/>
    </font>
    <font>
      <sz val="2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0" borderId="0" xfId="0" applyFont="1"/>
    <xf numFmtId="164" fontId="0" fillId="2" borderId="0" xfId="0" applyNumberFormat="1" applyFill="1"/>
    <xf numFmtId="0" fontId="12" fillId="0" borderId="0" xfId="0" applyFont="1"/>
    <xf numFmtId="164" fontId="11" fillId="0" borderId="0" xfId="0" applyNumberFormat="1" applyFont="1" applyAlignment="1">
      <alignment horizontal="center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0" borderId="1" xfId="0" applyFont="1" applyBorder="1"/>
    <xf numFmtId="0" fontId="10" fillId="0" borderId="1" xfId="0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2" borderId="0" xfId="0" applyNumberFormat="1" applyFill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www2.idrottonline.se/TrollhattansSSF-Sportskytt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6350</xdr:rowOff>
    </xdr:from>
    <xdr:to>
      <xdr:col>10</xdr:col>
      <xdr:colOff>412750</xdr:colOff>
      <xdr:row>19</xdr:row>
      <xdr:rowOff>177399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234A940A-1B4D-4F33-9D1B-DD845B3F4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6350"/>
          <a:ext cx="3746500" cy="3669899"/>
        </a:xfrm>
        <a:prstGeom prst="rect">
          <a:avLst/>
        </a:prstGeom>
      </xdr:spPr>
    </xdr:pic>
    <xdr:clientData/>
  </xdr:twoCellAnchor>
  <xdr:twoCellAnchor editAs="oneCell">
    <xdr:from>
      <xdr:col>0</xdr:col>
      <xdr:colOff>234951</xdr:colOff>
      <xdr:row>18</xdr:row>
      <xdr:rowOff>57150</xdr:rowOff>
    </xdr:from>
    <xdr:to>
      <xdr:col>3</xdr:col>
      <xdr:colOff>234951</xdr:colOff>
      <xdr:row>23</xdr:row>
      <xdr:rowOff>91617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29CD3F5-475A-4457-B876-8F92BB751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1" y="3371850"/>
          <a:ext cx="1828800" cy="955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2317060</xdr:colOff>
      <xdr:row>4</xdr:row>
      <xdr:rowOff>50938</xdr:rowOff>
    </xdr:to>
    <xdr:pic>
      <xdr:nvPicPr>
        <xdr:cNvPr id="6" name="ctl00_HeaderImage1_OrgHeaderImage" descr="TSF-20web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3C0C23-3949-4D91-9A9B-66E1BFA31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5136460" cy="990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A09B-7F01-4E74-AC79-0329FC40B264}">
  <dimension ref="E26:J28"/>
  <sheetViews>
    <sheetView topLeftCell="A3" workbookViewId="0">
      <selection activeCell="M12" sqref="M12"/>
    </sheetView>
  </sheetViews>
  <sheetFormatPr defaultRowHeight="14.5" x14ac:dyDescent="0.35"/>
  <sheetData>
    <row r="26" spans="5:10" ht="36" x14ac:dyDescent="0.8">
      <c r="E26" s="38" t="s">
        <v>255</v>
      </c>
      <c r="G26" s="38"/>
      <c r="H26" s="38"/>
      <c r="I26" s="39"/>
      <c r="J26" s="39"/>
    </row>
    <row r="28" spans="5:10" ht="31" x14ac:dyDescent="0.7">
      <c r="G28" s="40" t="s">
        <v>256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0E8F9-855C-4470-A7D3-9BDEC93158F2}">
  <dimension ref="A8:L341"/>
  <sheetViews>
    <sheetView workbookViewId="0">
      <selection activeCell="E145" sqref="E145:J145"/>
    </sheetView>
  </sheetViews>
  <sheetFormatPr defaultRowHeight="18.5" x14ac:dyDescent="0.45"/>
  <cols>
    <col min="1" max="1" width="6.08984375" style="16" customWidth="1"/>
    <col min="2" max="2" width="34.26953125" customWidth="1"/>
    <col min="3" max="3" width="35" customWidth="1"/>
    <col min="4" max="4" width="4.90625" style="4" hidden="1" customWidth="1"/>
    <col min="5" max="8" width="7.08984375" style="2" customWidth="1"/>
    <col min="9" max="9" width="0.54296875" style="2" customWidth="1"/>
    <col min="10" max="10" width="8.90625" style="32" customWidth="1"/>
    <col min="11" max="11" width="10.6328125" style="1" customWidth="1"/>
  </cols>
  <sheetData>
    <row r="8" spans="1:12" x14ac:dyDescent="0.45">
      <c r="H8" s="2" t="s">
        <v>42</v>
      </c>
    </row>
    <row r="9" spans="1:12" ht="31" x14ac:dyDescent="0.7">
      <c r="C9" s="9" t="s">
        <v>0</v>
      </c>
      <c r="D9" s="8"/>
      <c r="E9" s="10"/>
    </row>
    <row r="11" spans="1:12" x14ac:dyDescent="0.45">
      <c r="A11" s="14"/>
      <c r="B11" s="4"/>
      <c r="C11" s="4"/>
      <c r="E11" s="7"/>
      <c r="F11" s="7"/>
      <c r="G11" s="7"/>
      <c r="H11" s="7"/>
      <c r="I11" s="7"/>
      <c r="J11" s="33"/>
      <c r="K11" s="6"/>
    </row>
    <row r="12" spans="1:12" ht="18.5" customHeight="1" x14ac:dyDescent="0.35">
      <c r="B12" s="17" t="s">
        <v>5</v>
      </c>
      <c r="C12" s="18"/>
      <c r="D12" s="18"/>
      <c r="E12" s="19" t="s">
        <v>18</v>
      </c>
      <c r="F12" s="19" t="s">
        <v>19</v>
      </c>
      <c r="G12" s="19" t="s">
        <v>20</v>
      </c>
      <c r="H12" s="19" t="s">
        <v>21</v>
      </c>
      <c r="I12" s="19"/>
      <c r="J12" s="34" t="s">
        <v>205</v>
      </c>
      <c r="K12" s="2" t="s">
        <v>206</v>
      </c>
      <c r="L12" s="1"/>
    </row>
    <row r="13" spans="1:12" ht="18.5" customHeight="1" x14ac:dyDescent="0.35">
      <c r="A13" s="21">
        <v>1</v>
      </c>
      <c r="B13" s="22" t="s">
        <v>140</v>
      </c>
      <c r="C13" s="22" t="s">
        <v>145</v>
      </c>
      <c r="D13"/>
      <c r="E13" s="2">
        <v>103.5</v>
      </c>
      <c r="F13" s="2">
        <v>103.7</v>
      </c>
      <c r="G13" s="2">
        <v>102</v>
      </c>
      <c r="H13" s="2">
        <v>105.8</v>
      </c>
      <c r="J13" s="32">
        <v>33</v>
      </c>
      <c r="K13" s="2">
        <f t="shared" ref="K13:K37" si="0">SUM(E13:H13)</f>
        <v>415</v>
      </c>
      <c r="L13" s="1"/>
    </row>
    <row r="14" spans="1:12" ht="18.5" customHeight="1" x14ac:dyDescent="0.35">
      <c r="A14" s="21">
        <v>2</v>
      </c>
      <c r="B14" s="22" t="s">
        <v>143</v>
      </c>
      <c r="C14" s="22" t="s">
        <v>145</v>
      </c>
      <c r="D14"/>
      <c r="E14" s="2">
        <v>99.1</v>
      </c>
      <c r="F14" s="2">
        <v>100.2</v>
      </c>
      <c r="G14" s="2">
        <v>101</v>
      </c>
      <c r="H14" s="2">
        <v>97.8</v>
      </c>
      <c r="J14" s="32">
        <v>14</v>
      </c>
      <c r="K14" s="2">
        <f t="shared" si="0"/>
        <v>398.1</v>
      </c>
      <c r="L14" s="1"/>
    </row>
    <row r="15" spans="1:12" ht="18.5" customHeight="1" x14ac:dyDescent="0.35">
      <c r="A15" s="21">
        <v>3</v>
      </c>
      <c r="B15" t="s">
        <v>31</v>
      </c>
      <c r="C15" t="s">
        <v>54</v>
      </c>
      <c r="D15"/>
      <c r="E15" s="2">
        <v>103.5</v>
      </c>
      <c r="F15" s="2">
        <v>102.2</v>
      </c>
      <c r="G15" s="2">
        <v>103.3</v>
      </c>
      <c r="H15" s="2">
        <v>102.4</v>
      </c>
      <c r="J15" s="32">
        <v>27</v>
      </c>
      <c r="K15" s="2">
        <f t="shared" si="0"/>
        <v>411.4</v>
      </c>
      <c r="L15" s="1"/>
    </row>
    <row r="16" spans="1:12" ht="18.5" customHeight="1" x14ac:dyDescent="0.35">
      <c r="A16" s="21">
        <v>4</v>
      </c>
      <c r="B16" s="22" t="s">
        <v>106</v>
      </c>
      <c r="C16" s="18" t="s">
        <v>27</v>
      </c>
      <c r="D16"/>
      <c r="E16" s="2">
        <v>89.8</v>
      </c>
      <c r="F16" s="2">
        <v>85.7</v>
      </c>
      <c r="G16" s="2">
        <v>97.9</v>
      </c>
      <c r="H16" s="2">
        <v>94.8</v>
      </c>
      <c r="J16" s="32">
        <v>8</v>
      </c>
      <c r="K16" s="2">
        <f t="shared" si="0"/>
        <v>368.2</v>
      </c>
      <c r="L16" s="1"/>
    </row>
    <row r="17" spans="1:12" ht="18.5" customHeight="1" x14ac:dyDescent="0.35">
      <c r="A17" s="21">
        <v>5</v>
      </c>
      <c r="B17" s="22" t="s">
        <v>141</v>
      </c>
      <c r="C17" s="22" t="s">
        <v>145</v>
      </c>
      <c r="D17"/>
      <c r="E17" s="2">
        <v>104.8</v>
      </c>
      <c r="F17" s="2">
        <v>104.4</v>
      </c>
      <c r="G17" s="2">
        <v>104.6</v>
      </c>
      <c r="H17" s="2">
        <v>104.1</v>
      </c>
      <c r="J17" s="32">
        <v>36</v>
      </c>
      <c r="K17" s="2">
        <f t="shared" si="0"/>
        <v>417.9</v>
      </c>
      <c r="L17" s="2"/>
    </row>
    <row r="18" spans="1:12" ht="18.5" customHeight="1" x14ac:dyDescent="0.35">
      <c r="A18" s="21">
        <v>6</v>
      </c>
      <c r="B18" s="22" t="s">
        <v>144</v>
      </c>
      <c r="C18" s="22" t="s">
        <v>7</v>
      </c>
      <c r="D18"/>
      <c r="E18" s="2">
        <v>91.4</v>
      </c>
      <c r="F18" s="2">
        <v>99.1</v>
      </c>
      <c r="G18" s="2">
        <v>99.8</v>
      </c>
      <c r="H18" s="2">
        <v>96.4</v>
      </c>
      <c r="J18" s="32">
        <v>15</v>
      </c>
      <c r="K18" s="2">
        <f t="shared" si="0"/>
        <v>386.70000000000005</v>
      </c>
      <c r="L18" s="2"/>
    </row>
    <row r="19" spans="1:12" ht="18.5" customHeight="1" x14ac:dyDescent="0.35">
      <c r="A19" s="21">
        <v>7</v>
      </c>
      <c r="B19" s="22" t="s">
        <v>212</v>
      </c>
      <c r="C19" s="22" t="s">
        <v>215</v>
      </c>
      <c r="D19"/>
      <c r="E19" s="2">
        <v>98.9</v>
      </c>
      <c r="F19" s="2">
        <v>98.9</v>
      </c>
      <c r="G19" s="2">
        <v>99.5</v>
      </c>
      <c r="H19" s="2">
        <v>102.8</v>
      </c>
      <c r="J19" s="32">
        <v>17</v>
      </c>
      <c r="K19" s="2">
        <f t="shared" si="0"/>
        <v>400.1</v>
      </c>
      <c r="L19" s="2"/>
    </row>
    <row r="20" spans="1:12" ht="18.5" customHeight="1" x14ac:dyDescent="0.35">
      <c r="A20" s="21">
        <v>8</v>
      </c>
      <c r="B20" s="22" t="s">
        <v>58</v>
      </c>
      <c r="C20" s="18" t="s">
        <v>56</v>
      </c>
      <c r="D20" s="23"/>
      <c r="E20" s="19">
        <v>76.400000000000006</v>
      </c>
      <c r="F20" s="19">
        <v>0</v>
      </c>
      <c r="G20" s="19">
        <v>0</v>
      </c>
      <c r="H20" s="19">
        <v>0</v>
      </c>
      <c r="I20" s="19"/>
      <c r="K20" s="2">
        <f t="shared" si="0"/>
        <v>76.400000000000006</v>
      </c>
    </row>
    <row r="21" spans="1:12" ht="18.5" customHeight="1" x14ac:dyDescent="0.35">
      <c r="A21" s="21">
        <v>9</v>
      </c>
      <c r="B21" s="22" t="s">
        <v>57</v>
      </c>
      <c r="C21" s="18" t="s">
        <v>56</v>
      </c>
      <c r="D21" s="23"/>
      <c r="E21" s="19">
        <v>103.3</v>
      </c>
      <c r="F21" s="19">
        <v>103.7</v>
      </c>
      <c r="G21" s="19">
        <v>101.5</v>
      </c>
      <c r="H21" s="19">
        <v>102.8</v>
      </c>
      <c r="I21" s="19"/>
      <c r="J21" s="32">
        <v>27</v>
      </c>
      <c r="K21" s="2">
        <f t="shared" si="0"/>
        <v>411.3</v>
      </c>
    </row>
    <row r="22" spans="1:12" ht="18.5" customHeight="1" x14ac:dyDescent="0.35">
      <c r="A22" s="21">
        <v>10</v>
      </c>
      <c r="B22" s="22" t="s">
        <v>142</v>
      </c>
      <c r="C22" s="22" t="s">
        <v>145</v>
      </c>
      <c r="D22"/>
      <c r="E22" s="2">
        <v>75.900000000000006</v>
      </c>
      <c r="F22" s="2">
        <v>69.7</v>
      </c>
      <c r="G22" s="2">
        <v>78.599999999999994</v>
      </c>
      <c r="H22" s="2">
        <v>79.7</v>
      </c>
      <c r="J22" s="32">
        <v>1</v>
      </c>
      <c r="K22" s="2">
        <f t="shared" si="0"/>
        <v>303.90000000000003</v>
      </c>
    </row>
    <row r="23" spans="1:12" ht="18.5" customHeight="1" x14ac:dyDescent="0.35">
      <c r="A23" s="21">
        <v>11</v>
      </c>
      <c r="B23" s="22" t="s">
        <v>244</v>
      </c>
      <c r="C23" s="22" t="s">
        <v>252</v>
      </c>
      <c r="D23"/>
      <c r="E23" s="2">
        <v>95.3</v>
      </c>
      <c r="F23" s="2">
        <v>87.1</v>
      </c>
      <c r="G23" s="2">
        <v>95.5</v>
      </c>
      <c r="H23" s="2">
        <v>92.3</v>
      </c>
      <c r="J23" s="32">
        <v>9</v>
      </c>
      <c r="K23" s="2">
        <f t="shared" si="0"/>
        <v>370.2</v>
      </c>
    </row>
    <row r="24" spans="1:12" ht="18.5" customHeight="1" x14ac:dyDescent="0.35">
      <c r="A24" s="21">
        <v>12</v>
      </c>
      <c r="B24" s="22" t="s">
        <v>98</v>
      </c>
      <c r="C24" s="18" t="s">
        <v>99</v>
      </c>
      <c r="D24" s="23"/>
      <c r="E24" s="19">
        <v>101.5</v>
      </c>
      <c r="F24" s="19">
        <v>102.1</v>
      </c>
      <c r="G24" s="19">
        <v>103.1</v>
      </c>
      <c r="H24" s="19">
        <v>102.6</v>
      </c>
      <c r="I24" s="19"/>
      <c r="J24" s="32">
        <v>25</v>
      </c>
      <c r="K24" s="2">
        <f t="shared" si="0"/>
        <v>409.29999999999995</v>
      </c>
    </row>
    <row r="25" spans="1:12" ht="18.5" customHeight="1" x14ac:dyDescent="0.35">
      <c r="A25" s="21">
        <v>13</v>
      </c>
      <c r="B25" s="22" t="s">
        <v>111</v>
      </c>
      <c r="C25" t="s">
        <v>112</v>
      </c>
      <c r="D25"/>
      <c r="E25" s="2">
        <v>90.2</v>
      </c>
      <c r="F25" s="2">
        <v>103.2</v>
      </c>
      <c r="G25" s="2">
        <v>101</v>
      </c>
      <c r="H25" s="2">
        <v>100.3</v>
      </c>
      <c r="J25" s="32">
        <v>16</v>
      </c>
      <c r="K25" s="2">
        <f t="shared" si="0"/>
        <v>394.7</v>
      </c>
    </row>
    <row r="26" spans="1:12" ht="18.5" customHeight="1" x14ac:dyDescent="0.35">
      <c r="A26" s="21">
        <v>14</v>
      </c>
      <c r="B26" s="22" t="s">
        <v>160</v>
      </c>
      <c r="C26" s="22" t="s">
        <v>145</v>
      </c>
      <c r="D26"/>
      <c r="E26" s="2">
        <v>104.9</v>
      </c>
      <c r="F26" s="2">
        <v>103.9</v>
      </c>
      <c r="G26" s="2">
        <v>102.9</v>
      </c>
      <c r="H26" s="2">
        <v>104.1</v>
      </c>
      <c r="J26" s="32">
        <v>34</v>
      </c>
      <c r="K26" s="2">
        <f t="shared" si="0"/>
        <v>415.80000000000007</v>
      </c>
    </row>
    <row r="27" spans="1:12" ht="18.5" customHeight="1" x14ac:dyDescent="0.35">
      <c r="A27" s="21">
        <v>15</v>
      </c>
      <c r="B27" t="s">
        <v>116</v>
      </c>
      <c r="C27" t="s">
        <v>112</v>
      </c>
      <c r="D27"/>
      <c r="E27" s="2">
        <v>84.4</v>
      </c>
      <c r="F27" s="2">
        <v>88.9</v>
      </c>
      <c r="J27" s="32">
        <v>4</v>
      </c>
      <c r="K27" s="2">
        <f t="shared" si="0"/>
        <v>173.3</v>
      </c>
    </row>
    <row r="28" spans="1:12" ht="18.5" customHeight="1" x14ac:dyDescent="0.35">
      <c r="A28" s="21">
        <v>16</v>
      </c>
      <c r="B28" s="22" t="s">
        <v>90</v>
      </c>
      <c r="C28" s="18" t="s">
        <v>9</v>
      </c>
      <c r="D28" s="23"/>
      <c r="E28" s="19">
        <v>102.4</v>
      </c>
      <c r="F28" s="19">
        <v>100.4</v>
      </c>
      <c r="G28" s="19">
        <v>103.2</v>
      </c>
      <c r="H28" s="19">
        <v>100.6</v>
      </c>
      <c r="I28" s="19"/>
      <c r="J28" s="32">
        <v>23</v>
      </c>
      <c r="K28" s="2">
        <f t="shared" si="0"/>
        <v>406.6</v>
      </c>
    </row>
    <row r="29" spans="1:12" ht="18.5" customHeight="1" x14ac:dyDescent="0.35">
      <c r="A29" s="21">
        <v>17</v>
      </c>
      <c r="B29" s="22" t="s">
        <v>161</v>
      </c>
      <c r="C29" s="22" t="s">
        <v>145</v>
      </c>
      <c r="D29"/>
      <c r="E29" s="2">
        <v>102.4</v>
      </c>
      <c r="F29" s="2">
        <v>104.2</v>
      </c>
      <c r="G29" s="2">
        <v>103.4</v>
      </c>
      <c r="H29" s="2">
        <v>102.3</v>
      </c>
      <c r="J29" s="32">
        <v>27</v>
      </c>
      <c r="K29" s="2">
        <f t="shared" si="0"/>
        <v>412.3</v>
      </c>
    </row>
    <row r="30" spans="1:12" ht="18.5" customHeight="1" x14ac:dyDescent="0.35">
      <c r="A30" s="21">
        <v>18</v>
      </c>
      <c r="B30" t="s">
        <v>188</v>
      </c>
      <c r="C30" s="22" t="s">
        <v>7</v>
      </c>
      <c r="D30"/>
      <c r="E30" s="2">
        <v>90.1</v>
      </c>
      <c r="F30" s="2">
        <v>97</v>
      </c>
      <c r="G30" s="2">
        <v>95.3</v>
      </c>
      <c r="H30" s="2">
        <v>93.1</v>
      </c>
      <c r="J30" s="32">
        <v>8</v>
      </c>
      <c r="K30" s="2">
        <f t="shared" si="0"/>
        <v>375.5</v>
      </c>
    </row>
    <row r="31" spans="1:12" ht="18.5" customHeight="1" x14ac:dyDescent="0.35">
      <c r="A31" s="21">
        <v>19</v>
      </c>
      <c r="B31" s="22" t="s">
        <v>162</v>
      </c>
      <c r="C31" s="22" t="s">
        <v>145</v>
      </c>
      <c r="D31"/>
      <c r="E31" s="2">
        <v>102.6</v>
      </c>
      <c r="F31" s="2">
        <v>102.1</v>
      </c>
      <c r="G31" s="2">
        <v>102.1</v>
      </c>
      <c r="H31" s="2">
        <v>104.7</v>
      </c>
      <c r="J31" s="32">
        <v>26</v>
      </c>
      <c r="K31" s="2">
        <f t="shared" si="0"/>
        <v>411.49999999999994</v>
      </c>
    </row>
    <row r="32" spans="1:12" ht="18.5" customHeight="1" x14ac:dyDescent="0.35">
      <c r="A32" s="21">
        <v>20</v>
      </c>
      <c r="B32" s="22" t="s">
        <v>211</v>
      </c>
      <c r="C32" t="s">
        <v>112</v>
      </c>
      <c r="D32"/>
      <c r="E32" s="2">
        <v>96.9</v>
      </c>
      <c r="F32" s="2">
        <v>90.6</v>
      </c>
      <c r="G32" s="2">
        <v>95.9</v>
      </c>
      <c r="H32" s="2">
        <v>94.7</v>
      </c>
      <c r="J32" s="32">
        <v>11</v>
      </c>
      <c r="K32" s="2">
        <f t="shared" si="0"/>
        <v>378.09999999999997</v>
      </c>
    </row>
    <row r="33" spans="1:11" ht="18.5" customHeight="1" x14ac:dyDescent="0.35">
      <c r="A33" s="21">
        <v>21</v>
      </c>
      <c r="B33" s="22" t="s">
        <v>170</v>
      </c>
      <c r="C33" s="22" t="s">
        <v>251</v>
      </c>
      <c r="D33" s="23"/>
      <c r="E33" s="19">
        <v>100.3</v>
      </c>
      <c r="F33" s="19">
        <v>102.6</v>
      </c>
      <c r="G33" s="19">
        <v>103.2</v>
      </c>
      <c r="H33" s="19">
        <v>102.6</v>
      </c>
      <c r="I33" s="19"/>
      <c r="J33" s="32">
        <v>23</v>
      </c>
      <c r="K33" s="2">
        <f t="shared" si="0"/>
        <v>408.69999999999993</v>
      </c>
    </row>
    <row r="34" spans="1:11" ht="18.5" customHeight="1" x14ac:dyDescent="0.35">
      <c r="A34" s="21">
        <v>22</v>
      </c>
      <c r="B34" s="22" t="s">
        <v>60</v>
      </c>
      <c r="C34" s="18" t="s">
        <v>56</v>
      </c>
      <c r="D34" s="23"/>
      <c r="E34" s="19">
        <v>90.8</v>
      </c>
      <c r="F34" s="19">
        <v>95.2</v>
      </c>
      <c r="G34" s="19">
        <v>95.1</v>
      </c>
      <c r="H34" s="19">
        <v>87.9</v>
      </c>
      <c r="I34" s="19"/>
      <c r="J34" s="32">
        <v>8</v>
      </c>
      <c r="K34" s="2">
        <f t="shared" si="0"/>
        <v>369</v>
      </c>
    </row>
    <row r="35" spans="1:11" ht="18.5" customHeight="1" x14ac:dyDescent="0.35">
      <c r="A35" s="21">
        <v>23</v>
      </c>
      <c r="B35" s="22" t="s">
        <v>167</v>
      </c>
      <c r="C35" s="22" t="s">
        <v>163</v>
      </c>
      <c r="D35"/>
      <c r="E35" s="2">
        <v>88.4</v>
      </c>
      <c r="F35" s="2">
        <v>92.9</v>
      </c>
      <c r="G35" s="2">
        <v>97.5</v>
      </c>
      <c r="H35" s="2">
        <v>90.7</v>
      </c>
      <c r="J35" s="32">
        <v>3</v>
      </c>
      <c r="K35" s="2">
        <f t="shared" si="0"/>
        <v>369.5</v>
      </c>
    </row>
    <row r="36" spans="1:11" ht="18.5" customHeight="1" x14ac:dyDescent="0.35">
      <c r="A36" s="21">
        <v>24</v>
      </c>
      <c r="B36" s="22" t="s">
        <v>55</v>
      </c>
      <c r="C36" s="18" t="s">
        <v>56</v>
      </c>
      <c r="D36" s="23"/>
      <c r="E36" s="19">
        <v>100.6</v>
      </c>
      <c r="F36" s="19">
        <v>97.2</v>
      </c>
      <c r="G36" s="19">
        <v>97.5</v>
      </c>
      <c r="H36" s="19">
        <v>101.2</v>
      </c>
      <c r="I36" s="19"/>
      <c r="J36" s="32">
        <v>18</v>
      </c>
      <c r="K36" s="2">
        <f t="shared" si="0"/>
        <v>396.5</v>
      </c>
    </row>
    <row r="37" spans="1:11" ht="18.5" customHeight="1" x14ac:dyDescent="0.35">
      <c r="A37" s="21">
        <v>25</v>
      </c>
      <c r="B37" s="22" t="s">
        <v>168</v>
      </c>
      <c r="C37" s="22" t="s">
        <v>251</v>
      </c>
      <c r="D37" s="23"/>
      <c r="E37" s="19">
        <v>96</v>
      </c>
      <c r="F37" s="19">
        <v>99.8</v>
      </c>
      <c r="G37" s="19">
        <v>95.4</v>
      </c>
      <c r="H37" s="19">
        <v>101.6</v>
      </c>
      <c r="I37" s="19"/>
      <c r="J37" s="32">
        <v>15</v>
      </c>
      <c r="K37" s="2">
        <f t="shared" si="0"/>
        <v>392.80000000000007</v>
      </c>
    </row>
    <row r="38" spans="1:11" ht="18.5" customHeight="1" x14ac:dyDescent="0.35">
      <c r="B38" s="22"/>
      <c r="D38"/>
    </row>
    <row r="39" spans="1:11" ht="18.5" customHeight="1" x14ac:dyDescent="0.35">
      <c r="B39" s="22"/>
      <c r="D39"/>
    </row>
    <row r="40" spans="1:11" ht="18.5" customHeight="1" x14ac:dyDescent="0.35">
      <c r="B40" s="24" t="s">
        <v>17</v>
      </c>
      <c r="D40"/>
      <c r="E40" s="19" t="s">
        <v>18</v>
      </c>
      <c r="F40" s="19" t="s">
        <v>19</v>
      </c>
      <c r="G40" s="19" t="s">
        <v>20</v>
      </c>
      <c r="H40" s="19" t="s">
        <v>21</v>
      </c>
      <c r="I40" s="19"/>
      <c r="J40" s="34" t="s">
        <v>205</v>
      </c>
      <c r="K40" s="2" t="s">
        <v>206</v>
      </c>
    </row>
    <row r="41" spans="1:11" ht="18.5" customHeight="1" x14ac:dyDescent="0.35">
      <c r="A41" s="16">
        <v>1</v>
      </c>
      <c r="B41" s="22" t="s">
        <v>85</v>
      </c>
      <c r="C41" t="s">
        <v>86</v>
      </c>
      <c r="D41"/>
      <c r="E41" s="2">
        <v>105.8</v>
      </c>
      <c r="F41" s="2">
        <v>105.8</v>
      </c>
      <c r="G41" s="2">
        <v>104.6</v>
      </c>
      <c r="H41" s="2">
        <v>105.3</v>
      </c>
      <c r="J41" s="32">
        <v>39</v>
      </c>
      <c r="K41" s="2">
        <f t="shared" ref="K41:K57" si="1">SUM(E41:H41)</f>
        <v>421.5</v>
      </c>
    </row>
    <row r="42" spans="1:11" ht="18.5" customHeight="1" x14ac:dyDescent="0.35">
      <c r="A42" s="16">
        <v>2</v>
      </c>
      <c r="B42" s="22" t="s">
        <v>216</v>
      </c>
      <c r="C42" t="s">
        <v>99</v>
      </c>
      <c r="D42"/>
      <c r="E42" s="2">
        <v>104.7</v>
      </c>
      <c r="F42" s="2">
        <v>104.2</v>
      </c>
      <c r="G42" s="2">
        <v>106.2</v>
      </c>
      <c r="H42" s="2">
        <v>104.8</v>
      </c>
      <c r="J42" s="32">
        <v>38</v>
      </c>
      <c r="K42" s="2">
        <f t="shared" si="1"/>
        <v>419.90000000000003</v>
      </c>
    </row>
    <row r="43" spans="1:11" ht="18.5" customHeight="1" x14ac:dyDescent="0.35">
      <c r="A43" s="16">
        <v>3</v>
      </c>
      <c r="B43" s="22" t="s">
        <v>107</v>
      </c>
      <c r="C43" t="s">
        <v>27</v>
      </c>
      <c r="D43"/>
      <c r="E43" s="2">
        <v>105</v>
      </c>
      <c r="F43" s="2">
        <v>105.5</v>
      </c>
      <c r="G43" s="2">
        <v>105.6</v>
      </c>
      <c r="H43" s="2">
        <v>103.7</v>
      </c>
      <c r="J43" s="32">
        <v>37</v>
      </c>
      <c r="K43" s="2">
        <f t="shared" si="1"/>
        <v>419.8</v>
      </c>
    </row>
    <row r="44" spans="1:11" ht="18.5" customHeight="1" x14ac:dyDescent="0.35">
      <c r="A44" s="16">
        <v>4</v>
      </c>
      <c r="B44" s="22" t="s">
        <v>254</v>
      </c>
      <c r="C44" t="s">
        <v>210</v>
      </c>
      <c r="D44"/>
      <c r="E44" s="2">
        <v>103.8</v>
      </c>
      <c r="F44" s="2">
        <v>104.2</v>
      </c>
      <c r="G44" s="2">
        <v>104</v>
      </c>
      <c r="H44" s="2">
        <v>105.1</v>
      </c>
      <c r="J44" s="32">
        <v>32</v>
      </c>
      <c r="K44" s="2">
        <f t="shared" si="1"/>
        <v>417.1</v>
      </c>
    </row>
    <row r="45" spans="1:11" ht="18.5" customHeight="1" x14ac:dyDescent="0.35">
      <c r="A45" s="16">
        <v>5</v>
      </c>
      <c r="B45" s="22" t="s">
        <v>67</v>
      </c>
      <c r="C45" t="s">
        <v>70</v>
      </c>
      <c r="D45"/>
      <c r="E45" s="2">
        <v>102.4</v>
      </c>
      <c r="F45" s="2">
        <v>103.5</v>
      </c>
      <c r="G45" s="2">
        <v>105.5</v>
      </c>
      <c r="H45" s="2">
        <v>105.2</v>
      </c>
      <c r="J45" s="32">
        <v>36</v>
      </c>
      <c r="K45" s="2">
        <f t="shared" si="1"/>
        <v>416.59999999999997</v>
      </c>
    </row>
    <row r="46" spans="1:11" ht="18.5" customHeight="1" x14ac:dyDescent="0.35">
      <c r="A46" s="16">
        <v>6</v>
      </c>
      <c r="B46" t="s">
        <v>47</v>
      </c>
      <c r="C46" t="s">
        <v>30</v>
      </c>
      <c r="D46"/>
      <c r="E46" s="2">
        <v>104.2</v>
      </c>
      <c r="F46" s="2">
        <v>104.4</v>
      </c>
      <c r="G46" s="2">
        <v>103.5</v>
      </c>
      <c r="H46" s="2">
        <v>104.4</v>
      </c>
      <c r="J46" s="32">
        <v>32</v>
      </c>
      <c r="K46" s="2">
        <f t="shared" si="1"/>
        <v>416.5</v>
      </c>
    </row>
    <row r="47" spans="1:11" ht="18.5" customHeight="1" x14ac:dyDescent="0.35">
      <c r="A47" s="16">
        <v>7</v>
      </c>
      <c r="B47" s="22" t="s">
        <v>104</v>
      </c>
      <c r="C47" t="s">
        <v>27</v>
      </c>
      <c r="D47"/>
      <c r="E47" s="2">
        <v>104.5</v>
      </c>
      <c r="F47" s="2">
        <v>105.2</v>
      </c>
      <c r="G47" s="2">
        <v>102</v>
      </c>
      <c r="H47" s="2">
        <v>104.5</v>
      </c>
      <c r="J47" s="32">
        <v>33</v>
      </c>
      <c r="K47" s="2">
        <f t="shared" si="1"/>
        <v>416.2</v>
      </c>
    </row>
    <row r="48" spans="1:11" ht="18.5" customHeight="1" x14ac:dyDescent="0.35">
      <c r="A48" s="16">
        <v>8</v>
      </c>
      <c r="B48" t="s">
        <v>250</v>
      </c>
      <c r="C48" t="s">
        <v>7</v>
      </c>
      <c r="D48"/>
      <c r="E48" s="2">
        <v>103.4</v>
      </c>
      <c r="F48" s="2">
        <v>103.9</v>
      </c>
      <c r="G48" s="2">
        <v>103</v>
      </c>
      <c r="H48" s="2">
        <v>102.7</v>
      </c>
      <c r="J48" s="32">
        <v>27</v>
      </c>
      <c r="K48" s="2">
        <f t="shared" si="1"/>
        <v>413</v>
      </c>
    </row>
    <row r="49" spans="1:11" ht="18.5" customHeight="1" x14ac:dyDescent="0.35">
      <c r="A49" s="16">
        <v>9</v>
      </c>
      <c r="B49" t="s">
        <v>91</v>
      </c>
      <c r="C49" t="s">
        <v>9</v>
      </c>
      <c r="D49"/>
      <c r="E49" s="2">
        <v>102.6</v>
      </c>
      <c r="F49" s="2">
        <v>103.5</v>
      </c>
      <c r="G49" s="2">
        <v>103.2</v>
      </c>
      <c r="H49" s="2">
        <v>101.7</v>
      </c>
      <c r="J49" s="32">
        <v>28</v>
      </c>
      <c r="K49" s="2">
        <f t="shared" si="1"/>
        <v>411</v>
      </c>
    </row>
    <row r="50" spans="1:11" ht="18.5" customHeight="1" x14ac:dyDescent="0.35">
      <c r="A50" s="16">
        <v>10</v>
      </c>
      <c r="B50" s="22" t="s">
        <v>59</v>
      </c>
      <c r="C50" t="s">
        <v>69</v>
      </c>
      <c r="D50"/>
      <c r="E50" s="2">
        <v>102.1</v>
      </c>
      <c r="F50" s="2">
        <v>103.3</v>
      </c>
      <c r="G50" s="2">
        <v>103.5</v>
      </c>
      <c r="H50" s="2">
        <v>101.3</v>
      </c>
      <c r="J50" s="32">
        <v>27</v>
      </c>
      <c r="K50" s="2">
        <f t="shared" si="1"/>
        <v>410.2</v>
      </c>
    </row>
    <row r="51" spans="1:11" ht="18.5" customHeight="1" x14ac:dyDescent="0.35">
      <c r="A51" s="16">
        <v>11</v>
      </c>
      <c r="B51" s="22" t="s">
        <v>102</v>
      </c>
      <c r="C51" t="s">
        <v>203</v>
      </c>
      <c r="D51"/>
      <c r="E51" s="2">
        <v>104.7</v>
      </c>
      <c r="F51" s="2">
        <v>102</v>
      </c>
      <c r="G51" s="2">
        <v>102.9</v>
      </c>
      <c r="H51" s="2">
        <v>98.9</v>
      </c>
      <c r="J51" s="32">
        <v>26</v>
      </c>
      <c r="K51" s="2">
        <f t="shared" si="1"/>
        <v>408.5</v>
      </c>
    </row>
    <row r="52" spans="1:11" ht="18.5" customHeight="1" x14ac:dyDescent="0.35">
      <c r="A52" s="16">
        <v>12</v>
      </c>
      <c r="B52" s="22" t="s">
        <v>165</v>
      </c>
      <c r="C52" t="s">
        <v>166</v>
      </c>
      <c r="D52"/>
      <c r="E52" s="2">
        <v>101.7</v>
      </c>
      <c r="F52" s="2">
        <v>103.8</v>
      </c>
      <c r="G52" s="2">
        <v>101.8</v>
      </c>
      <c r="H52" s="2">
        <v>101.1</v>
      </c>
      <c r="J52" s="32">
        <v>24</v>
      </c>
      <c r="K52" s="2">
        <f t="shared" si="1"/>
        <v>408.4</v>
      </c>
    </row>
    <row r="53" spans="1:11" ht="18.5" customHeight="1" x14ac:dyDescent="0.35">
      <c r="A53" s="16">
        <v>13</v>
      </c>
      <c r="B53" s="22" t="s">
        <v>103</v>
      </c>
      <c r="C53" t="s">
        <v>203</v>
      </c>
      <c r="D53"/>
      <c r="E53" s="2">
        <v>101.6</v>
      </c>
      <c r="F53" s="2">
        <v>98</v>
      </c>
      <c r="G53" s="2">
        <v>99.4</v>
      </c>
      <c r="H53" s="2">
        <v>101.8</v>
      </c>
      <c r="J53" s="32">
        <v>13</v>
      </c>
      <c r="K53" s="2">
        <f t="shared" si="1"/>
        <v>400.8</v>
      </c>
    </row>
    <row r="54" spans="1:11" ht="18.5" customHeight="1" x14ac:dyDescent="0.35">
      <c r="A54" s="16">
        <v>14</v>
      </c>
      <c r="B54" s="22" t="s">
        <v>71</v>
      </c>
      <c r="C54" t="s">
        <v>70</v>
      </c>
      <c r="D54"/>
      <c r="E54" s="2">
        <v>97.9</v>
      </c>
      <c r="F54" s="2">
        <v>97.3</v>
      </c>
      <c r="G54" s="2">
        <v>97.3</v>
      </c>
      <c r="H54" s="2">
        <v>101.5</v>
      </c>
      <c r="J54" s="32">
        <v>15</v>
      </c>
      <c r="K54" s="2">
        <f t="shared" si="1"/>
        <v>394</v>
      </c>
    </row>
    <row r="55" spans="1:11" ht="18.5" customHeight="1" x14ac:dyDescent="0.35">
      <c r="A55" s="16">
        <v>15</v>
      </c>
      <c r="B55" s="22" t="s">
        <v>64</v>
      </c>
      <c r="C55" t="s">
        <v>56</v>
      </c>
      <c r="D55"/>
      <c r="E55" s="2">
        <v>89.8</v>
      </c>
      <c r="F55" s="2">
        <v>101</v>
      </c>
      <c r="G55" s="2">
        <v>100.4</v>
      </c>
      <c r="H55" s="2">
        <v>100.5</v>
      </c>
      <c r="J55" s="32">
        <v>16</v>
      </c>
      <c r="K55" s="2">
        <f t="shared" si="1"/>
        <v>391.70000000000005</v>
      </c>
    </row>
    <row r="56" spans="1:11" ht="18.5" customHeight="1" x14ac:dyDescent="0.35">
      <c r="A56" s="16">
        <v>16</v>
      </c>
      <c r="B56" s="22" t="s">
        <v>152</v>
      </c>
      <c r="C56" t="s">
        <v>30</v>
      </c>
      <c r="D56"/>
      <c r="E56" s="2">
        <v>99.2</v>
      </c>
      <c r="F56" s="2">
        <v>100.7</v>
      </c>
      <c r="G56" s="2">
        <v>93.7</v>
      </c>
      <c r="H56" s="2">
        <v>98</v>
      </c>
      <c r="J56" s="32">
        <v>14</v>
      </c>
      <c r="K56" s="2">
        <f t="shared" si="1"/>
        <v>391.6</v>
      </c>
    </row>
    <row r="57" spans="1:11" ht="18.5" customHeight="1" x14ac:dyDescent="0.35">
      <c r="A57" s="16">
        <v>17</v>
      </c>
      <c r="B57" s="22" t="s">
        <v>125</v>
      </c>
      <c r="C57" t="s">
        <v>40</v>
      </c>
      <c r="D57"/>
      <c r="E57" s="2">
        <v>97.5</v>
      </c>
      <c r="F57" s="2">
        <v>99.2</v>
      </c>
      <c r="G57" s="2">
        <v>96.6</v>
      </c>
      <c r="H57" s="2">
        <v>96.6</v>
      </c>
      <c r="J57" s="32">
        <v>20</v>
      </c>
      <c r="K57" s="2">
        <f t="shared" si="1"/>
        <v>389.9</v>
      </c>
    </row>
    <row r="58" spans="1:11" ht="18.5" customHeight="1" x14ac:dyDescent="0.35">
      <c r="A58" s="16">
        <v>18</v>
      </c>
      <c r="B58" s="22" t="s">
        <v>92</v>
      </c>
      <c r="C58" t="s">
        <v>9</v>
      </c>
      <c r="D58"/>
      <c r="E58" s="2">
        <v>95.7</v>
      </c>
      <c r="F58" s="2">
        <v>99.9</v>
      </c>
      <c r="G58" s="2">
        <v>95.1</v>
      </c>
      <c r="H58" s="2">
        <v>97.8</v>
      </c>
      <c r="I58" s="2">
        <v>11</v>
      </c>
      <c r="J58" s="32">
        <v>11</v>
      </c>
      <c r="K58" s="2">
        <v>388.5</v>
      </c>
    </row>
    <row r="59" spans="1:11" ht="18.5" customHeight="1" x14ac:dyDescent="0.35">
      <c r="A59" s="16">
        <v>19</v>
      </c>
      <c r="B59" s="22" t="s">
        <v>63</v>
      </c>
      <c r="C59" t="s">
        <v>56</v>
      </c>
      <c r="D59"/>
      <c r="E59" s="2">
        <v>95.8</v>
      </c>
      <c r="F59" s="2">
        <v>98.8</v>
      </c>
      <c r="G59" s="2">
        <v>94.5</v>
      </c>
      <c r="H59" s="2">
        <v>97</v>
      </c>
      <c r="J59" s="32">
        <v>12</v>
      </c>
      <c r="K59" s="2">
        <f>SUM(E59:H59)</f>
        <v>386.1</v>
      </c>
    </row>
    <row r="60" spans="1:11" ht="18.5" customHeight="1" x14ac:dyDescent="0.35">
      <c r="A60" s="16">
        <v>20</v>
      </c>
      <c r="B60" s="22" t="s">
        <v>171</v>
      </c>
      <c r="C60" t="s">
        <v>253</v>
      </c>
      <c r="D60"/>
      <c r="E60" s="2">
        <v>93.5</v>
      </c>
      <c r="F60" s="2">
        <v>95.7</v>
      </c>
      <c r="G60" s="2">
        <v>94.7</v>
      </c>
      <c r="H60" s="2">
        <v>95.9</v>
      </c>
      <c r="J60" s="32">
        <v>8</v>
      </c>
      <c r="K60" s="2">
        <f>SUM(E60:H60)</f>
        <v>379.79999999999995</v>
      </c>
    </row>
    <row r="61" spans="1:11" ht="18.5" customHeight="1" x14ac:dyDescent="0.35">
      <c r="D61"/>
    </row>
    <row r="62" spans="1:11" ht="18.5" customHeight="1" x14ac:dyDescent="0.35">
      <c r="D62"/>
    </row>
    <row r="63" spans="1:11" ht="18.5" customHeight="1" x14ac:dyDescent="0.35">
      <c r="B63" s="24" t="s">
        <v>16</v>
      </c>
      <c r="D63"/>
      <c r="E63" s="19" t="s">
        <v>18</v>
      </c>
      <c r="F63" s="19" t="s">
        <v>19</v>
      </c>
      <c r="G63" s="19" t="s">
        <v>20</v>
      </c>
      <c r="H63" s="19" t="s">
        <v>21</v>
      </c>
      <c r="I63" s="19"/>
      <c r="J63" s="34" t="s">
        <v>205</v>
      </c>
      <c r="K63" s="2" t="s">
        <v>206</v>
      </c>
    </row>
    <row r="64" spans="1:11" ht="18.5" customHeight="1" x14ac:dyDescent="0.35">
      <c r="A64" s="16">
        <v>1</v>
      </c>
      <c r="B64" s="22" t="s">
        <v>133</v>
      </c>
      <c r="C64" t="s">
        <v>131</v>
      </c>
      <c r="D64"/>
      <c r="E64" s="2">
        <v>105.5</v>
      </c>
      <c r="F64" s="2">
        <v>104.7</v>
      </c>
      <c r="G64" s="2">
        <v>105.2</v>
      </c>
      <c r="H64" s="2">
        <v>104.6</v>
      </c>
      <c r="J64" s="32">
        <v>37</v>
      </c>
      <c r="K64" s="2">
        <f t="shared" ref="K64:K86" si="2">SUM(E64:H64)</f>
        <v>420</v>
      </c>
    </row>
    <row r="65" spans="1:11" ht="18.5" customHeight="1" x14ac:dyDescent="0.35">
      <c r="A65" s="16">
        <v>2</v>
      </c>
      <c r="B65" s="22" t="s">
        <v>79</v>
      </c>
      <c r="C65" t="s">
        <v>56</v>
      </c>
      <c r="D65" s="22"/>
      <c r="E65" s="2">
        <v>105</v>
      </c>
      <c r="F65" s="2">
        <v>104.4</v>
      </c>
      <c r="G65" s="2">
        <v>104.9</v>
      </c>
      <c r="H65" s="2">
        <v>105.5</v>
      </c>
      <c r="J65" s="32">
        <v>38</v>
      </c>
      <c r="K65" s="2">
        <f t="shared" si="2"/>
        <v>419.8</v>
      </c>
    </row>
    <row r="66" spans="1:11" ht="18.5" customHeight="1" x14ac:dyDescent="0.35">
      <c r="A66" s="16">
        <v>3</v>
      </c>
      <c r="B66" s="22" t="s">
        <v>73</v>
      </c>
      <c r="C66" t="s">
        <v>56</v>
      </c>
      <c r="D66"/>
      <c r="E66" s="2">
        <v>103.1</v>
      </c>
      <c r="F66" s="2">
        <v>105.3</v>
      </c>
      <c r="G66" s="2">
        <v>104.5</v>
      </c>
      <c r="H66" s="2">
        <v>105.7</v>
      </c>
      <c r="J66" s="32">
        <v>33</v>
      </c>
      <c r="K66" s="2">
        <f t="shared" si="2"/>
        <v>418.59999999999997</v>
      </c>
    </row>
    <row r="67" spans="1:11" ht="18.5" customHeight="1" x14ac:dyDescent="0.35">
      <c r="A67" s="16">
        <v>4</v>
      </c>
      <c r="B67" s="22" t="s">
        <v>28</v>
      </c>
      <c r="C67" s="22" t="s">
        <v>7</v>
      </c>
      <c r="D67"/>
      <c r="E67" s="2">
        <v>104.4</v>
      </c>
      <c r="F67" s="2">
        <v>105.1</v>
      </c>
      <c r="G67" s="2">
        <v>104.8</v>
      </c>
      <c r="H67" s="2">
        <v>103.8</v>
      </c>
      <c r="J67" s="32">
        <v>33</v>
      </c>
      <c r="K67" s="2">
        <f t="shared" si="2"/>
        <v>418.1</v>
      </c>
    </row>
    <row r="68" spans="1:11" ht="18.5" customHeight="1" x14ac:dyDescent="0.35">
      <c r="A68" s="16">
        <v>5</v>
      </c>
      <c r="B68" t="s">
        <v>29</v>
      </c>
      <c r="C68" s="22" t="s">
        <v>7</v>
      </c>
      <c r="D68"/>
      <c r="E68" s="2">
        <v>101.8</v>
      </c>
      <c r="F68" s="2">
        <v>104.4</v>
      </c>
      <c r="G68" s="2">
        <v>104.5</v>
      </c>
      <c r="H68" s="2">
        <v>103.3</v>
      </c>
      <c r="J68" s="32">
        <v>32</v>
      </c>
      <c r="K68" s="2">
        <f t="shared" si="2"/>
        <v>414</v>
      </c>
    </row>
    <row r="69" spans="1:11" ht="18.5" customHeight="1" x14ac:dyDescent="0.35">
      <c r="A69" s="16">
        <v>6</v>
      </c>
      <c r="B69" s="22" t="s">
        <v>49</v>
      </c>
      <c r="C69" s="22" t="s">
        <v>7</v>
      </c>
      <c r="D69"/>
      <c r="E69" s="2">
        <v>103.3</v>
      </c>
      <c r="F69" s="2">
        <v>103.3</v>
      </c>
      <c r="G69" s="2">
        <v>104.9</v>
      </c>
      <c r="H69" s="2">
        <v>102.3</v>
      </c>
      <c r="J69" s="32">
        <v>29</v>
      </c>
      <c r="K69" s="2">
        <f t="shared" si="2"/>
        <v>413.8</v>
      </c>
    </row>
    <row r="70" spans="1:11" ht="18.5" customHeight="1" x14ac:dyDescent="0.35">
      <c r="A70" s="16">
        <v>7</v>
      </c>
      <c r="B70" t="s">
        <v>32</v>
      </c>
      <c r="C70" t="s">
        <v>54</v>
      </c>
      <c r="D70"/>
      <c r="E70" s="2">
        <v>104.7</v>
      </c>
      <c r="F70" s="2">
        <v>104.7</v>
      </c>
      <c r="G70" s="2">
        <v>104.3</v>
      </c>
      <c r="H70" s="2">
        <v>104.3</v>
      </c>
      <c r="J70" s="32">
        <v>33</v>
      </c>
      <c r="K70" s="2">
        <f t="shared" si="2"/>
        <v>418</v>
      </c>
    </row>
    <row r="71" spans="1:11" ht="18.5" customHeight="1" x14ac:dyDescent="0.35">
      <c r="A71" s="16">
        <v>8</v>
      </c>
      <c r="B71" t="s">
        <v>100</v>
      </c>
      <c r="C71" t="s">
        <v>99</v>
      </c>
      <c r="D71"/>
      <c r="E71" s="2">
        <v>105.3</v>
      </c>
      <c r="F71" s="2">
        <v>104.7</v>
      </c>
      <c r="G71" s="2">
        <v>104.4</v>
      </c>
      <c r="H71" s="2">
        <v>103.2</v>
      </c>
      <c r="J71" s="32">
        <v>35</v>
      </c>
      <c r="K71" s="2">
        <f t="shared" si="2"/>
        <v>417.59999999999997</v>
      </c>
    </row>
    <row r="72" spans="1:11" ht="18.5" customHeight="1" x14ac:dyDescent="0.35">
      <c r="A72" s="16">
        <v>9</v>
      </c>
      <c r="B72" t="s">
        <v>105</v>
      </c>
      <c r="C72" t="s">
        <v>26</v>
      </c>
      <c r="D72"/>
      <c r="E72" s="2">
        <v>104.4</v>
      </c>
      <c r="F72" s="2">
        <v>103</v>
      </c>
      <c r="G72" s="2">
        <v>104.8</v>
      </c>
      <c r="H72" s="2">
        <v>104.6</v>
      </c>
      <c r="J72" s="32">
        <v>32</v>
      </c>
      <c r="K72" s="2">
        <f t="shared" si="2"/>
        <v>416.79999999999995</v>
      </c>
    </row>
    <row r="73" spans="1:11" ht="18.5" customHeight="1" x14ac:dyDescent="0.35">
      <c r="A73" s="16">
        <v>10</v>
      </c>
      <c r="B73" s="22" t="s">
        <v>132</v>
      </c>
      <c r="C73" t="s">
        <v>131</v>
      </c>
      <c r="D73"/>
      <c r="E73" s="2">
        <v>105.2</v>
      </c>
      <c r="F73" s="2">
        <v>104.7</v>
      </c>
      <c r="G73" s="2">
        <v>102.8</v>
      </c>
      <c r="H73" s="2">
        <v>103.6</v>
      </c>
      <c r="J73" s="32">
        <v>32</v>
      </c>
      <c r="K73" s="2">
        <f t="shared" si="2"/>
        <v>416.29999999999995</v>
      </c>
    </row>
    <row r="74" spans="1:11" ht="18.5" customHeight="1" x14ac:dyDescent="0.35">
      <c r="A74" s="16">
        <v>11</v>
      </c>
      <c r="B74" s="22" t="s">
        <v>134</v>
      </c>
      <c r="C74" t="s">
        <v>131</v>
      </c>
      <c r="D74"/>
      <c r="E74" s="2">
        <v>105.4</v>
      </c>
      <c r="F74" s="2">
        <v>104.4</v>
      </c>
      <c r="G74" s="2">
        <v>102.6</v>
      </c>
      <c r="H74" s="2">
        <v>103.7</v>
      </c>
      <c r="J74" s="32">
        <v>30</v>
      </c>
      <c r="K74" s="2">
        <f t="shared" si="2"/>
        <v>416.09999999999997</v>
      </c>
    </row>
    <row r="75" spans="1:11" ht="18.5" customHeight="1" x14ac:dyDescent="0.35">
      <c r="A75" s="16">
        <v>12</v>
      </c>
      <c r="B75" s="22" t="s">
        <v>164</v>
      </c>
      <c r="C75" t="s">
        <v>163</v>
      </c>
      <c r="D75"/>
      <c r="E75" s="2">
        <v>101.6</v>
      </c>
      <c r="F75" s="2">
        <v>104.5</v>
      </c>
      <c r="G75" s="2">
        <v>104</v>
      </c>
      <c r="H75" s="2">
        <v>103.1</v>
      </c>
      <c r="J75" s="32">
        <v>29</v>
      </c>
      <c r="K75" s="2">
        <f t="shared" si="2"/>
        <v>413.20000000000005</v>
      </c>
    </row>
    <row r="76" spans="1:11" ht="18.5" customHeight="1" x14ac:dyDescent="0.35">
      <c r="A76" s="16">
        <v>13</v>
      </c>
      <c r="B76" s="22" t="s">
        <v>235</v>
      </c>
      <c r="C76" s="22" t="s">
        <v>207</v>
      </c>
      <c r="D76"/>
      <c r="E76" s="2">
        <v>101.6</v>
      </c>
      <c r="F76" s="2">
        <v>101.1</v>
      </c>
      <c r="G76" s="2">
        <v>103</v>
      </c>
      <c r="H76" s="2">
        <v>105</v>
      </c>
      <c r="J76" s="32">
        <v>26</v>
      </c>
      <c r="K76" s="2">
        <f t="shared" si="2"/>
        <v>410.7</v>
      </c>
    </row>
    <row r="77" spans="1:11" ht="18.5" customHeight="1" x14ac:dyDescent="0.35">
      <c r="A77" s="16">
        <v>14</v>
      </c>
      <c r="B77" s="22" t="s">
        <v>61</v>
      </c>
      <c r="C77" t="s">
        <v>56</v>
      </c>
      <c r="D77"/>
      <c r="E77" s="2">
        <v>100.6</v>
      </c>
      <c r="F77" s="2">
        <v>103</v>
      </c>
      <c r="G77" s="2">
        <v>103.6</v>
      </c>
      <c r="H77" s="2">
        <v>102.2</v>
      </c>
      <c r="J77" s="32">
        <v>28</v>
      </c>
      <c r="K77" s="2">
        <f t="shared" si="2"/>
        <v>409.4</v>
      </c>
    </row>
    <row r="78" spans="1:11" ht="18.5" customHeight="1" x14ac:dyDescent="0.35">
      <c r="A78" s="16">
        <v>15</v>
      </c>
      <c r="B78" s="22" t="s">
        <v>202</v>
      </c>
      <c r="C78" t="s">
        <v>252</v>
      </c>
      <c r="D78"/>
      <c r="E78" s="2">
        <v>99</v>
      </c>
      <c r="F78" s="2">
        <v>102.8</v>
      </c>
      <c r="G78" s="2">
        <v>100</v>
      </c>
      <c r="H78" s="2">
        <v>104.1</v>
      </c>
      <c r="J78" s="32">
        <v>22</v>
      </c>
      <c r="K78" s="2">
        <f t="shared" si="2"/>
        <v>405.9</v>
      </c>
    </row>
    <row r="79" spans="1:11" ht="18.5" customHeight="1" x14ac:dyDescent="0.35">
      <c r="A79" s="16">
        <v>16</v>
      </c>
      <c r="B79" s="22" t="s">
        <v>174</v>
      </c>
      <c r="C79" t="s">
        <v>252</v>
      </c>
      <c r="D79" t="s">
        <v>204</v>
      </c>
      <c r="E79" s="2">
        <v>102</v>
      </c>
      <c r="F79" s="2">
        <v>102</v>
      </c>
      <c r="G79" s="2">
        <v>98.5</v>
      </c>
      <c r="H79" s="2">
        <v>101.6</v>
      </c>
      <c r="J79" s="32">
        <v>19</v>
      </c>
      <c r="K79" s="2">
        <f t="shared" si="2"/>
        <v>404.1</v>
      </c>
    </row>
    <row r="80" spans="1:11" ht="18.5" customHeight="1" x14ac:dyDescent="0.35">
      <c r="A80" s="16">
        <v>17</v>
      </c>
      <c r="B80" s="22" t="s">
        <v>123</v>
      </c>
      <c r="C80" t="s">
        <v>40</v>
      </c>
      <c r="D80"/>
      <c r="E80" s="2">
        <v>98.1</v>
      </c>
      <c r="F80" s="2">
        <v>100.9</v>
      </c>
      <c r="G80" s="2">
        <v>101.5</v>
      </c>
      <c r="H80" s="2">
        <v>103.2</v>
      </c>
      <c r="J80" s="32">
        <v>23</v>
      </c>
      <c r="K80" s="2">
        <f t="shared" si="2"/>
        <v>403.7</v>
      </c>
    </row>
    <row r="81" spans="1:11" ht="18.5" customHeight="1" x14ac:dyDescent="0.35">
      <c r="A81" s="16">
        <v>18</v>
      </c>
      <c r="B81" s="22" t="s">
        <v>172</v>
      </c>
      <c r="C81" t="s">
        <v>252</v>
      </c>
      <c r="D81"/>
      <c r="E81" s="2">
        <v>99</v>
      </c>
      <c r="F81" s="2">
        <v>98.2</v>
      </c>
      <c r="G81" s="2">
        <v>102.4</v>
      </c>
      <c r="H81" s="2">
        <v>100.2</v>
      </c>
      <c r="J81" s="32">
        <v>16</v>
      </c>
      <c r="K81" s="2">
        <f t="shared" si="2"/>
        <v>399.8</v>
      </c>
    </row>
    <row r="82" spans="1:11" ht="18.5" customHeight="1" x14ac:dyDescent="0.35">
      <c r="A82" s="16">
        <v>19</v>
      </c>
      <c r="B82" s="22" t="s">
        <v>175</v>
      </c>
      <c r="C82" t="s">
        <v>252</v>
      </c>
      <c r="D82"/>
      <c r="E82" s="2">
        <v>100.9</v>
      </c>
      <c r="F82" s="2">
        <v>98.4</v>
      </c>
      <c r="G82" s="2">
        <v>98.8</v>
      </c>
      <c r="H82" s="2">
        <v>99.3</v>
      </c>
      <c r="J82" s="32">
        <v>16</v>
      </c>
      <c r="K82" s="2">
        <f t="shared" si="2"/>
        <v>397.40000000000003</v>
      </c>
    </row>
    <row r="83" spans="1:11" ht="18.5" customHeight="1" x14ac:dyDescent="0.35">
      <c r="A83" s="16">
        <v>20</v>
      </c>
      <c r="B83" s="22" t="s">
        <v>242</v>
      </c>
      <c r="C83" t="s">
        <v>40</v>
      </c>
      <c r="D83"/>
      <c r="E83" s="2">
        <v>99.2</v>
      </c>
      <c r="F83" s="2">
        <v>103.4</v>
      </c>
      <c r="G83" s="2">
        <v>99.9</v>
      </c>
      <c r="H83" s="2">
        <v>91.1</v>
      </c>
      <c r="J83" s="32">
        <v>22</v>
      </c>
      <c r="K83" s="2">
        <f t="shared" si="2"/>
        <v>393.6</v>
      </c>
    </row>
    <row r="84" spans="1:11" ht="18.5" customHeight="1" x14ac:dyDescent="0.35">
      <c r="A84" s="16">
        <v>21</v>
      </c>
      <c r="B84" t="s">
        <v>65</v>
      </c>
      <c r="C84" t="s">
        <v>56</v>
      </c>
      <c r="D84" s="22"/>
      <c r="E84" s="25">
        <v>97.1</v>
      </c>
      <c r="F84" s="2">
        <v>97.6</v>
      </c>
      <c r="G84" s="2">
        <v>97.3</v>
      </c>
      <c r="H84" s="2">
        <v>98.8</v>
      </c>
      <c r="J84" s="32">
        <v>13</v>
      </c>
      <c r="K84" s="2">
        <f t="shared" si="2"/>
        <v>390.8</v>
      </c>
    </row>
    <row r="85" spans="1:11" ht="18.5" customHeight="1" x14ac:dyDescent="0.35">
      <c r="A85" s="16">
        <v>22</v>
      </c>
      <c r="B85" s="22" t="s">
        <v>173</v>
      </c>
      <c r="C85" t="s">
        <v>252</v>
      </c>
      <c r="D85"/>
      <c r="E85" s="2">
        <v>95.3</v>
      </c>
      <c r="F85" s="2">
        <v>88.5</v>
      </c>
      <c r="G85" s="2">
        <v>98.1</v>
      </c>
      <c r="H85" s="2">
        <v>99</v>
      </c>
      <c r="J85" s="32">
        <v>12</v>
      </c>
      <c r="K85" s="2">
        <f t="shared" si="2"/>
        <v>380.9</v>
      </c>
    </row>
    <row r="86" spans="1:11" ht="18.5" customHeight="1" x14ac:dyDescent="0.35">
      <c r="A86" s="16">
        <v>23</v>
      </c>
      <c r="B86" s="22" t="s">
        <v>113</v>
      </c>
      <c r="C86" t="s">
        <v>40</v>
      </c>
      <c r="D86"/>
      <c r="E86" s="2">
        <v>92.3</v>
      </c>
      <c r="F86" s="2">
        <v>87.4</v>
      </c>
      <c r="G86" s="2">
        <v>93.8</v>
      </c>
      <c r="H86" s="2">
        <v>94.9</v>
      </c>
      <c r="J86" s="32">
        <v>9</v>
      </c>
      <c r="K86" s="2">
        <f t="shared" si="2"/>
        <v>368.4</v>
      </c>
    </row>
    <row r="87" spans="1:11" ht="18.5" customHeight="1" x14ac:dyDescent="0.35">
      <c r="D87"/>
      <c r="K87" s="2"/>
    </row>
    <row r="88" spans="1:11" ht="18.5" customHeight="1" x14ac:dyDescent="0.35">
      <c r="B88" s="22"/>
      <c r="D88"/>
      <c r="K88" s="2"/>
    </row>
    <row r="89" spans="1:11" ht="18.5" customHeight="1" x14ac:dyDescent="0.35">
      <c r="B89" s="24" t="s">
        <v>15</v>
      </c>
      <c r="D89"/>
      <c r="E89" s="19" t="s">
        <v>18</v>
      </c>
      <c r="F89" s="19" t="s">
        <v>19</v>
      </c>
      <c r="G89" s="19" t="s">
        <v>20</v>
      </c>
      <c r="H89" s="19" t="s">
        <v>21</v>
      </c>
      <c r="I89" s="19"/>
      <c r="J89" s="34" t="s">
        <v>205</v>
      </c>
      <c r="K89" s="2" t="s">
        <v>206</v>
      </c>
    </row>
    <row r="90" spans="1:11" ht="18.5" customHeight="1" x14ac:dyDescent="0.35">
      <c r="A90" s="16">
        <v>1</v>
      </c>
      <c r="B90" t="s">
        <v>124</v>
      </c>
      <c r="C90" t="s">
        <v>27</v>
      </c>
      <c r="D90"/>
      <c r="E90" s="2">
        <v>106.3</v>
      </c>
      <c r="F90" s="2">
        <v>104.9</v>
      </c>
      <c r="G90" s="2">
        <v>106</v>
      </c>
      <c r="H90" s="2">
        <v>106</v>
      </c>
      <c r="J90" s="32">
        <v>39</v>
      </c>
      <c r="K90" s="2">
        <f t="shared" ref="K90:K98" si="3">SUM(E90:H90)</f>
        <v>423.2</v>
      </c>
    </row>
    <row r="91" spans="1:11" ht="18.5" customHeight="1" x14ac:dyDescent="0.35">
      <c r="A91" s="16">
        <v>2</v>
      </c>
      <c r="B91" s="22" t="s">
        <v>118</v>
      </c>
      <c r="C91" t="s">
        <v>27</v>
      </c>
      <c r="D91"/>
      <c r="E91" s="2">
        <v>104.4</v>
      </c>
      <c r="F91" s="2">
        <v>104.7</v>
      </c>
      <c r="G91" s="2">
        <v>105.5</v>
      </c>
      <c r="H91" s="2">
        <v>104.3</v>
      </c>
      <c r="J91" s="32">
        <v>34</v>
      </c>
      <c r="K91" s="2">
        <f t="shared" si="3"/>
        <v>418.90000000000003</v>
      </c>
    </row>
    <row r="92" spans="1:11" ht="18.5" customHeight="1" x14ac:dyDescent="0.35">
      <c r="A92" s="16">
        <v>3</v>
      </c>
      <c r="B92" t="s">
        <v>135</v>
      </c>
      <c r="C92" t="s">
        <v>131</v>
      </c>
      <c r="D92"/>
      <c r="E92" s="2">
        <v>104.2</v>
      </c>
      <c r="F92" s="2">
        <v>104.6</v>
      </c>
      <c r="G92" s="2">
        <v>105.5</v>
      </c>
      <c r="H92" s="2">
        <v>103.9</v>
      </c>
      <c r="J92" s="32">
        <v>33</v>
      </c>
      <c r="K92" s="2">
        <f t="shared" si="3"/>
        <v>418.20000000000005</v>
      </c>
    </row>
    <row r="93" spans="1:11" ht="18.5" customHeight="1" x14ac:dyDescent="0.35">
      <c r="A93" s="16">
        <v>4</v>
      </c>
      <c r="B93" s="22" t="s">
        <v>83</v>
      </c>
      <c r="C93" t="s">
        <v>7</v>
      </c>
      <c r="D93"/>
      <c r="E93" s="2">
        <v>103.5</v>
      </c>
      <c r="F93" s="2">
        <v>104.2</v>
      </c>
      <c r="G93" s="2">
        <v>103.9</v>
      </c>
      <c r="H93" s="2">
        <v>102.4</v>
      </c>
      <c r="J93" s="32">
        <v>29</v>
      </c>
      <c r="K93" s="2">
        <f t="shared" si="3"/>
        <v>414</v>
      </c>
    </row>
    <row r="94" spans="1:11" ht="18.5" customHeight="1" x14ac:dyDescent="0.35">
      <c r="A94" s="16">
        <v>5</v>
      </c>
      <c r="B94" s="22" t="s">
        <v>72</v>
      </c>
      <c r="C94" t="s">
        <v>68</v>
      </c>
      <c r="D94"/>
      <c r="E94" s="2">
        <v>103.4</v>
      </c>
      <c r="F94" s="2">
        <v>104.5</v>
      </c>
      <c r="G94" s="2">
        <v>103.8</v>
      </c>
      <c r="H94" s="2">
        <v>102</v>
      </c>
      <c r="J94" s="32">
        <v>33</v>
      </c>
      <c r="K94" s="2">
        <f t="shared" si="3"/>
        <v>413.7</v>
      </c>
    </row>
    <row r="95" spans="1:11" ht="18.5" customHeight="1" x14ac:dyDescent="0.35">
      <c r="A95" s="16">
        <v>6</v>
      </c>
      <c r="B95" s="22" t="s">
        <v>62</v>
      </c>
      <c r="C95" t="s">
        <v>56</v>
      </c>
      <c r="D95"/>
      <c r="E95" s="2">
        <v>101.9</v>
      </c>
      <c r="F95" s="2">
        <v>103.6</v>
      </c>
      <c r="G95" s="2">
        <v>104.9</v>
      </c>
      <c r="H95" s="2">
        <v>102.5</v>
      </c>
      <c r="J95" s="32">
        <v>25</v>
      </c>
      <c r="K95" s="2">
        <f t="shared" si="3"/>
        <v>412.9</v>
      </c>
    </row>
    <row r="96" spans="1:11" ht="18.5" customHeight="1" x14ac:dyDescent="0.35">
      <c r="A96" s="16">
        <v>7</v>
      </c>
      <c r="B96" t="s">
        <v>147</v>
      </c>
      <c r="C96" s="22" t="s">
        <v>145</v>
      </c>
      <c r="D96"/>
      <c r="E96" s="2">
        <v>102.6</v>
      </c>
      <c r="F96" s="2">
        <v>102.6</v>
      </c>
      <c r="G96" s="2">
        <v>104</v>
      </c>
      <c r="H96" s="2">
        <v>101.7</v>
      </c>
      <c r="J96" s="32">
        <v>28</v>
      </c>
      <c r="K96" s="2">
        <f t="shared" si="3"/>
        <v>410.9</v>
      </c>
    </row>
    <row r="97" spans="1:11" ht="18.5" customHeight="1" x14ac:dyDescent="0.35">
      <c r="A97" s="16">
        <v>8</v>
      </c>
      <c r="B97" t="s">
        <v>84</v>
      </c>
      <c r="C97" t="s">
        <v>7</v>
      </c>
      <c r="D97"/>
      <c r="E97" s="2">
        <v>103.2</v>
      </c>
      <c r="F97" s="2">
        <v>102.1</v>
      </c>
      <c r="G97" s="2">
        <v>103.2</v>
      </c>
      <c r="H97" s="2">
        <v>100</v>
      </c>
      <c r="J97" s="32">
        <v>26</v>
      </c>
      <c r="K97" s="2">
        <f t="shared" si="3"/>
        <v>408.5</v>
      </c>
    </row>
    <row r="98" spans="1:11" ht="18.5" customHeight="1" x14ac:dyDescent="0.35">
      <c r="A98" s="16">
        <v>9</v>
      </c>
      <c r="B98" t="s">
        <v>243</v>
      </c>
      <c r="C98" t="s">
        <v>252</v>
      </c>
      <c r="D98"/>
      <c r="E98" s="2">
        <v>100.6</v>
      </c>
      <c r="F98" s="2">
        <v>100.7</v>
      </c>
      <c r="G98" s="2">
        <v>101.9</v>
      </c>
      <c r="H98" s="2">
        <v>102.3</v>
      </c>
      <c r="J98" s="32">
        <v>21</v>
      </c>
      <c r="K98" s="2">
        <f t="shared" si="3"/>
        <v>405.50000000000006</v>
      </c>
    </row>
    <row r="99" spans="1:11" ht="18.5" customHeight="1" x14ac:dyDescent="0.35">
      <c r="D99"/>
      <c r="K99" s="2"/>
    </row>
    <row r="100" spans="1:11" ht="18.5" customHeight="1" x14ac:dyDescent="0.35">
      <c r="D100"/>
    </row>
    <row r="101" spans="1:11" ht="18.5" customHeight="1" x14ac:dyDescent="0.35">
      <c r="B101" s="24" t="s">
        <v>14</v>
      </c>
      <c r="D101"/>
      <c r="E101" s="19" t="s">
        <v>18</v>
      </c>
      <c r="F101" s="19" t="s">
        <v>19</v>
      </c>
      <c r="G101" s="19" t="s">
        <v>20</v>
      </c>
      <c r="H101" s="19" t="s">
        <v>21</v>
      </c>
      <c r="I101" s="19"/>
      <c r="J101" s="34" t="s">
        <v>205</v>
      </c>
      <c r="K101" s="2" t="s">
        <v>206</v>
      </c>
    </row>
    <row r="102" spans="1:11" ht="18.5" customHeight="1" x14ac:dyDescent="0.35">
      <c r="A102" s="16">
        <v>1</v>
      </c>
      <c r="B102" s="22" t="s">
        <v>87</v>
      </c>
      <c r="C102" t="s">
        <v>9</v>
      </c>
      <c r="D102"/>
      <c r="E102" s="2">
        <v>104.8</v>
      </c>
      <c r="F102" s="2">
        <v>105.2</v>
      </c>
      <c r="G102" s="2">
        <v>105.5</v>
      </c>
      <c r="H102" s="2">
        <v>104.5</v>
      </c>
      <c r="I102" s="2">
        <v>38</v>
      </c>
      <c r="J102" s="32">
        <v>38</v>
      </c>
      <c r="K102" s="2">
        <v>420</v>
      </c>
    </row>
    <row r="103" spans="1:11" ht="18.5" customHeight="1" x14ac:dyDescent="0.35">
      <c r="A103" s="16">
        <v>2</v>
      </c>
      <c r="B103" s="22" t="s">
        <v>101</v>
      </c>
      <c r="C103" t="s">
        <v>203</v>
      </c>
      <c r="D103"/>
      <c r="E103" s="2">
        <v>103.1</v>
      </c>
      <c r="F103" s="2">
        <v>103</v>
      </c>
      <c r="G103" s="2">
        <v>102.1</v>
      </c>
      <c r="H103" s="2">
        <v>103.1</v>
      </c>
      <c r="J103" s="32">
        <v>25</v>
      </c>
      <c r="K103" s="2">
        <f>SUM(E103:H103)</f>
        <v>411.29999999999995</v>
      </c>
    </row>
    <row r="104" spans="1:11" ht="18.5" customHeight="1" x14ac:dyDescent="0.35">
      <c r="A104" s="16">
        <v>3</v>
      </c>
      <c r="B104" t="s">
        <v>136</v>
      </c>
      <c r="C104" t="s">
        <v>131</v>
      </c>
      <c r="D104"/>
      <c r="E104" s="2">
        <v>104.1</v>
      </c>
      <c r="F104" s="2">
        <v>101.1</v>
      </c>
      <c r="G104" s="2">
        <v>102.7</v>
      </c>
      <c r="H104" s="2">
        <v>98.7</v>
      </c>
      <c r="J104" s="32">
        <v>20</v>
      </c>
      <c r="K104" s="2">
        <f>SUM(E104:H104)</f>
        <v>406.59999999999997</v>
      </c>
    </row>
    <row r="105" spans="1:11" ht="18.5" customHeight="1" x14ac:dyDescent="0.35">
      <c r="D105"/>
    </row>
    <row r="106" spans="1:11" ht="18.5" customHeight="1" x14ac:dyDescent="0.35">
      <c r="D106"/>
    </row>
    <row r="107" spans="1:11" ht="18.5" customHeight="1" x14ac:dyDescent="0.35">
      <c r="B107" s="24" t="s">
        <v>12</v>
      </c>
      <c r="D107"/>
      <c r="E107" s="19" t="s">
        <v>18</v>
      </c>
      <c r="F107" s="19" t="s">
        <v>19</v>
      </c>
      <c r="G107" s="19" t="s">
        <v>20</v>
      </c>
      <c r="H107" s="19" t="s">
        <v>21</v>
      </c>
      <c r="I107" s="19"/>
      <c r="J107" s="34" t="s">
        <v>205</v>
      </c>
      <c r="K107" s="2" t="s">
        <v>206</v>
      </c>
    </row>
    <row r="108" spans="1:11" ht="18.5" customHeight="1" x14ac:dyDescent="0.35">
      <c r="A108" s="16">
        <v>1</v>
      </c>
      <c r="B108" t="s">
        <v>33</v>
      </c>
      <c r="C108" t="s">
        <v>34</v>
      </c>
      <c r="D108"/>
      <c r="E108" s="2">
        <v>105.4</v>
      </c>
      <c r="F108" s="2">
        <v>104.9</v>
      </c>
      <c r="G108" s="2">
        <v>104.7</v>
      </c>
      <c r="H108" s="2">
        <v>105.3</v>
      </c>
      <c r="J108" s="32">
        <v>38</v>
      </c>
      <c r="K108" s="2">
        <f t="shared" ref="K108:K133" si="4">SUM(E108:H108)</f>
        <v>420.3</v>
      </c>
    </row>
    <row r="109" spans="1:11" ht="18.5" customHeight="1" x14ac:dyDescent="0.35">
      <c r="A109" s="16">
        <v>2</v>
      </c>
      <c r="B109" s="22" t="s">
        <v>110</v>
      </c>
      <c r="C109" s="22" t="s">
        <v>40</v>
      </c>
      <c r="D109"/>
      <c r="E109" s="2">
        <v>105.9</v>
      </c>
      <c r="F109" s="2">
        <v>104.7</v>
      </c>
      <c r="G109" s="2">
        <v>104.7</v>
      </c>
      <c r="H109" s="2">
        <v>104.7</v>
      </c>
      <c r="J109" s="32">
        <v>38</v>
      </c>
      <c r="K109" s="2">
        <f t="shared" si="4"/>
        <v>420</v>
      </c>
    </row>
    <row r="110" spans="1:11" ht="18.5" customHeight="1" x14ac:dyDescent="0.35">
      <c r="A110" s="16">
        <v>3</v>
      </c>
      <c r="B110" t="s">
        <v>201</v>
      </c>
      <c r="C110" t="s">
        <v>7</v>
      </c>
      <c r="D110"/>
      <c r="E110" s="2">
        <v>104.2</v>
      </c>
      <c r="F110" s="2">
        <v>106</v>
      </c>
      <c r="G110" s="2">
        <v>104.7</v>
      </c>
      <c r="H110" s="2">
        <v>104.6</v>
      </c>
      <c r="J110" s="32">
        <v>34</v>
      </c>
      <c r="K110" s="2">
        <f t="shared" si="4"/>
        <v>419.5</v>
      </c>
    </row>
    <row r="111" spans="1:11" ht="18.5" customHeight="1" x14ac:dyDescent="0.35">
      <c r="A111" s="16">
        <v>4</v>
      </c>
      <c r="B111" s="22" t="s">
        <v>122</v>
      </c>
      <c r="C111" s="22" t="s">
        <v>27</v>
      </c>
      <c r="D111"/>
      <c r="E111" s="2">
        <v>105.7</v>
      </c>
      <c r="F111" s="2">
        <v>105.9</v>
      </c>
      <c r="G111" s="2">
        <v>103.3</v>
      </c>
      <c r="H111" s="2">
        <v>104.4</v>
      </c>
      <c r="J111" s="32">
        <v>32</v>
      </c>
      <c r="K111" s="2">
        <f t="shared" si="4"/>
        <v>419.30000000000007</v>
      </c>
    </row>
    <row r="112" spans="1:11" ht="18.5" customHeight="1" x14ac:dyDescent="0.35">
      <c r="A112" s="16">
        <v>5</v>
      </c>
      <c r="B112" s="22" t="s">
        <v>121</v>
      </c>
      <c r="C112" s="22" t="s">
        <v>27</v>
      </c>
      <c r="D112"/>
      <c r="E112" s="2">
        <v>104.3</v>
      </c>
      <c r="F112" s="2">
        <v>104.6</v>
      </c>
      <c r="G112" s="2">
        <v>104.9</v>
      </c>
      <c r="H112" s="2">
        <v>105.1</v>
      </c>
      <c r="J112" s="32">
        <v>34</v>
      </c>
      <c r="K112" s="2">
        <f t="shared" si="4"/>
        <v>418.9</v>
      </c>
    </row>
    <row r="113" spans="1:11" ht="18.5" customHeight="1" x14ac:dyDescent="0.35">
      <c r="A113" s="16">
        <v>6</v>
      </c>
      <c r="B113" t="s">
        <v>130</v>
      </c>
      <c r="C113" s="22" t="s">
        <v>131</v>
      </c>
      <c r="D113"/>
      <c r="E113" s="2">
        <v>104.2</v>
      </c>
      <c r="F113" s="2">
        <v>103.2</v>
      </c>
      <c r="G113" s="2">
        <v>105.2</v>
      </c>
      <c r="H113" s="2">
        <v>105.9</v>
      </c>
      <c r="J113" s="32">
        <v>34</v>
      </c>
      <c r="K113" s="2">
        <f t="shared" si="4"/>
        <v>418.5</v>
      </c>
    </row>
    <row r="114" spans="1:11" ht="18.5" customHeight="1" x14ac:dyDescent="0.35">
      <c r="A114" s="16">
        <v>7</v>
      </c>
      <c r="B114" t="s">
        <v>51</v>
      </c>
      <c r="C114" t="s">
        <v>7</v>
      </c>
      <c r="D114"/>
      <c r="E114" s="2">
        <v>102.5</v>
      </c>
      <c r="F114" s="2">
        <v>105.6</v>
      </c>
      <c r="G114" s="2">
        <v>104.2</v>
      </c>
      <c r="H114" s="2">
        <v>104.9</v>
      </c>
      <c r="J114" s="32">
        <v>33</v>
      </c>
      <c r="K114" s="2">
        <f t="shared" si="4"/>
        <v>417.20000000000005</v>
      </c>
    </row>
    <row r="115" spans="1:11" ht="18.5" customHeight="1" x14ac:dyDescent="0.35">
      <c r="A115" s="16">
        <v>8</v>
      </c>
      <c r="B115" s="22" t="s">
        <v>128</v>
      </c>
      <c r="C115" s="22" t="s">
        <v>131</v>
      </c>
      <c r="D115"/>
      <c r="E115" s="2">
        <v>104.6</v>
      </c>
      <c r="F115" s="2">
        <v>106.1</v>
      </c>
      <c r="G115" s="2">
        <v>103</v>
      </c>
      <c r="H115" s="2">
        <v>103.2</v>
      </c>
      <c r="J115" s="32">
        <v>33</v>
      </c>
      <c r="K115" s="2">
        <f t="shared" si="4"/>
        <v>416.9</v>
      </c>
    </row>
    <row r="116" spans="1:11" ht="18.5" customHeight="1" x14ac:dyDescent="0.35">
      <c r="A116" s="16">
        <v>9</v>
      </c>
      <c r="B116" s="22" t="s">
        <v>109</v>
      </c>
      <c r="C116" s="22" t="s">
        <v>40</v>
      </c>
      <c r="D116"/>
      <c r="E116" s="2">
        <v>104.9</v>
      </c>
      <c r="F116" s="2">
        <v>104.5</v>
      </c>
      <c r="G116" s="2">
        <v>103.8</v>
      </c>
      <c r="H116" s="2">
        <v>103.4</v>
      </c>
      <c r="J116" s="32">
        <v>35</v>
      </c>
      <c r="K116" s="2">
        <f t="shared" si="4"/>
        <v>416.6</v>
      </c>
    </row>
    <row r="117" spans="1:11" ht="18.5" customHeight="1" x14ac:dyDescent="0.35">
      <c r="A117" s="16">
        <v>10</v>
      </c>
      <c r="B117" s="22" t="s">
        <v>82</v>
      </c>
      <c r="C117" s="22" t="s">
        <v>7</v>
      </c>
      <c r="D117"/>
      <c r="E117" s="2">
        <v>103</v>
      </c>
      <c r="F117" s="2">
        <v>104.9</v>
      </c>
      <c r="G117" s="2">
        <v>104</v>
      </c>
      <c r="H117" s="2">
        <v>104.5</v>
      </c>
      <c r="J117" s="32">
        <v>35</v>
      </c>
      <c r="K117" s="2">
        <f t="shared" si="4"/>
        <v>416.4</v>
      </c>
    </row>
    <row r="118" spans="1:11" ht="18.5" customHeight="1" x14ac:dyDescent="0.35">
      <c r="A118" s="16">
        <v>11</v>
      </c>
      <c r="B118" s="22" t="s">
        <v>181</v>
      </c>
      <c r="C118" s="22" t="s">
        <v>145</v>
      </c>
      <c r="D118"/>
      <c r="E118" s="2">
        <v>103.8</v>
      </c>
      <c r="F118" s="2">
        <v>104.6</v>
      </c>
      <c r="G118" s="2">
        <v>104.2</v>
      </c>
      <c r="H118" s="2">
        <v>102.8</v>
      </c>
      <c r="J118" s="32">
        <v>34</v>
      </c>
      <c r="K118" s="2">
        <f t="shared" si="4"/>
        <v>415.4</v>
      </c>
    </row>
    <row r="119" spans="1:11" ht="18.5" customHeight="1" x14ac:dyDescent="0.35">
      <c r="A119" s="16">
        <v>12</v>
      </c>
      <c r="B119" s="22" t="s">
        <v>189</v>
      </c>
      <c r="C119" t="s">
        <v>7</v>
      </c>
      <c r="D119"/>
      <c r="E119" s="2">
        <v>104.1</v>
      </c>
      <c r="F119" s="2">
        <v>105</v>
      </c>
      <c r="G119" s="2">
        <v>102.8</v>
      </c>
      <c r="H119" s="2">
        <v>103.2</v>
      </c>
      <c r="J119" s="32">
        <v>31</v>
      </c>
      <c r="K119" s="2">
        <f t="shared" si="4"/>
        <v>415.09999999999997</v>
      </c>
    </row>
    <row r="120" spans="1:11" ht="18.5" customHeight="1" x14ac:dyDescent="0.35">
      <c r="A120" s="16">
        <v>13</v>
      </c>
      <c r="B120" s="22" t="s">
        <v>127</v>
      </c>
      <c r="C120" s="22" t="s">
        <v>131</v>
      </c>
      <c r="D120"/>
      <c r="E120" s="2">
        <v>104.5</v>
      </c>
      <c r="F120" s="2">
        <v>102.3</v>
      </c>
      <c r="G120" s="2">
        <v>103.3</v>
      </c>
      <c r="H120" s="2">
        <v>103.5</v>
      </c>
      <c r="J120" s="32">
        <v>30</v>
      </c>
      <c r="K120" s="2">
        <f t="shared" si="4"/>
        <v>413.6</v>
      </c>
    </row>
    <row r="121" spans="1:11" ht="18.5" customHeight="1" x14ac:dyDescent="0.35">
      <c r="A121" s="16">
        <v>14</v>
      </c>
      <c r="B121" s="22" t="s">
        <v>50</v>
      </c>
      <c r="C121" t="s">
        <v>7</v>
      </c>
      <c r="D121"/>
      <c r="E121" s="2">
        <v>103.4</v>
      </c>
      <c r="F121" s="2">
        <v>102.5</v>
      </c>
      <c r="G121" s="2">
        <v>103.7</v>
      </c>
      <c r="H121" s="2">
        <v>102.8</v>
      </c>
      <c r="J121" s="32">
        <v>28</v>
      </c>
      <c r="K121" s="2">
        <f t="shared" si="4"/>
        <v>412.40000000000003</v>
      </c>
    </row>
    <row r="122" spans="1:11" ht="18.5" customHeight="1" x14ac:dyDescent="0.35">
      <c r="A122" s="16">
        <v>15</v>
      </c>
      <c r="B122" s="22" t="s">
        <v>108</v>
      </c>
      <c r="C122" s="22" t="s">
        <v>40</v>
      </c>
      <c r="D122"/>
      <c r="E122" s="2">
        <v>103</v>
      </c>
      <c r="F122" s="2">
        <v>104.8</v>
      </c>
      <c r="G122" s="2">
        <v>102.9</v>
      </c>
      <c r="H122" s="2">
        <v>101.3</v>
      </c>
      <c r="J122" s="32">
        <v>28</v>
      </c>
      <c r="K122" s="2">
        <f t="shared" si="4"/>
        <v>412.00000000000006</v>
      </c>
    </row>
    <row r="123" spans="1:11" ht="18.5" customHeight="1" x14ac:dyDescent="0.35">
      <c r="A123" s="16">
        <v>16</v>
      </c>
      <c r="B123" s="22" t="s">
        <v>129</v>
      </c>
      <c r="C123" s="22" t="s">
        <v>131</v>
      </c>
      <c r="D123"/>
      <c r="E123" s="2">
        <v>101.8</v>
      </c>
      <c r="F123" s="2">
        <v>103</v>
      </c>
      <c r="G123" s="2">
        <v>104</v>
      </c>
      <c r="H123" s="2">
        <v>102.2</v>
      </c>
      <c r="J123" s="32">
        <v>26</v>
      </c>
      <c r="K123" s="2">
        <f t="shared" si="4"/>
        <v>411</v>
      </c>
    </row>
    <row r="124" spans="1:11" ht="18.5" customHeight="1" x14ac:dyDescent="0.35">
      <c r="A124" s="16">
        <v>17</v>
      </c>
      <c r="B124" s="22" t="s">
        <v>115</v>
      </c>
      <c r="C124" s="22" t="s">
        <v>40</v>
      </c>
      <c r="D124"/>
      <c r="E124" s="2">
        <v>104.7</v>
      </c>
      <c r="F124" s="2">
        <v>103.2</v>
      </c>
      <c r="G124" s="2">
        <v>102.2</v>
      </c>
      <c r="H124" s="2">
        <v>99.7</v>
      </c>
      <c r="J124" s="32">
        <v>24</v>
      </c>
      <c r="K124" s="2">
        <f t="shared" si="4"/>
        <v>409.8</v>
      </c>
    </row>
    <row r="125" spans="1:11" ht="18.5" customHeight="1" x14ac:dyDescent="0.35">
      <c r="A125" s="16">
        <v>18</v>
      </c>
      <c r="B125" s="22" t="s">
        <v>78</v>
      </c>
      <c r="C125" t="s">
        <v>56</v>
      </c>
      <c r="D125"/>
      <c r="E125" s="2">
        <v>102</v>
      </c>
      <c r="F125" s="2">
        <v>103.8</v>
      </c>
      <c r="G125" s="2">
        <v>103.2</v>
      </c>
      <c r="H125" s="2">
        <v>100.3</v>
      </c>
      <c r="J125" s="32">
        <v>28</v>
      </c>
      <c r="K125" s="2">
        <f t="shared" si="4"/>
        <v>409.3</v>
      </c>
    </row>
    <row r="126" spans="1:11" ht="18.5" customHeight="1" x14ac:dyDescent="0.35">
      <c r="A126" s="16">
        <v>19</v>
      </c>
      <c r="B126" t="s">
        <v>53</v>
      </c>
      <c r="C126" t="s">
        <v>7</v>
      </c>
      <c r="D126"/>
      <c r="E126" s="2">
        <v>100.6</v>
      </c>
      <c r="F126" s="2">
        <v>103.1</v>
      </c>
      <c r="G126" s="2">
        <v>103.6</v>
      </c>
      <c r="H126" s="2">
        <v>100.6</v>
      </c>
      <c r="J126" s="32">
        <v>26</v>
      </c>
      <c r="K126" s="2">
        <f t="shared" si="4"/>
        <v>407.9</v>
      </c>
    </row>
    <row r="127" spans="1:11" ht="18.5" customHeight="1" x14ac:dyDescent="0.35">
      <c r="A127" s="16">
        <v>20</v>
      </c>
      <c r="B127" s="22" t="s">
        <v>114</v>
      </c>
      <c r="C127" s="22" t="s">
        <v>40</v>
      </c>
      <c r="D127"/>
      <c r="E127" s="2">
        <v>101.3</v>
      </c>
      <c r="F127" s="2">
        <v>103.5</v>
      </c>
      <c r="G127" s="2">
        <v>101.4</v>
      </c>
      <c r="H127" s="2">
        <v>101.2</v>
      </c>
      <c r="J127" s="32">
        <v>24</v>
      </c>
      <c r="K127" s="2">
        <f t="shared" si="4"/>
        <v>407.40000000000003</v>
      </c>
    </row>
    <row r="128" spans="1:11" ht="18.5" customHeight="1" x14ac:dyDescent="0.35">
      <c r="A128" s="16">
        <v>21</v>
      </c>
      <c r="B128" s="22" t="s">
        <v>117</v>
      </c>
      <c r="C128" t="s">
        <v>27</v>
      </c>
      <c r="D128"/>
      <c r="E128" s="2">
        <v>102.5</v>
      </c>
      <c r="F128" s="2">
        <v>102.9</v>
      </c>
      <c r="G128" s="2">
        <v>98.7</v>
      </c>
      <c r="H128" s="2">
        <v>101.3</v>
      </c>
      <c r="J128" s="32">
        <v>23</v>
      </c>
      <c r="K128" s="2">
        <f t="shared" si="4"/>
        <v>405.40000000000003</v>
      </c>
    </row>
    <row r="129" spans="1:11" ht="18.5" customHeight="1" x14ac:dyDescent="0.35">
      <c r="A129" s="16">
        <v>22</v>
      </c>
      <c r="B129" s="22" t="s">
        <v>80</v>
      </c>
      <c r="C129" t="s">
        <v>56</v>
      </c>
      <c r="D129"/>
      <c r="E129" s="2">
        <v>99.7</v>
      </c>
      <c r="F129" s="2">
        <v>102.3</v>
      </c>
      <c r="G129" s="2">
        <v>100.6</v>
      </c>
      <c r="H129" s="2">
        <v>99.5</v>
      </c>
      <c r="J129" s="32">
        <v>20</v>
      </c>
      <c r="K129" s="2">
        <f t="shared" si="4"/>
        <v>402.1</v>
      </c>
    </row>
    <row r="130" spans="1:11" ht="18.5" customHeight="1" x14ac:dyDescent="0.35">
      <c r="A130" s="16">
        <v>23</v>
      </c>
      <c r="B130" s="22" t="s">
        <v>190</v>
      </c>
      <c r="C130" t="s">
        <v>7</v>
      </c>
      <c r="D130"/>
      <c r="E130" s="2">
        <v>100.8</v>
      </c>
      <c r="F130" s="2">
        <v>100.6</v>
      </c>
      <c r="G130" s="2">
        <v>100.5</v>
      </c>
      <c r="H130" s="2">
        <v>100.2</v>
      </c>
      <c r="J130" s="32">
        <v>16</v>
      </c>
      <c r="K130" s="2">
        <f t="shared" si="4"/>
        <v>402.09999999999997</v>
      </c>
    </row>
    <row r="131" spans="1:11" ht="18.5" customHeight="1" x14ac:dyDescent="0.35">
      <c r="A131" s="16">
        <v>24</v>
      </c>
      <c r="B131" s="22" t="s">
        <v>66</v>
      </c>
      <c r="C131" t="s">
        <v>56</v>
      </c>
      <c r="D131"/>
      <c r="E131" s="2">
        <v>98.4</v>
      </c>
      <c r="F131" s="2">
        <v>101.3</v>
      </c>
      <c r="G131" s="2">
        <v>98.3</v>
      </c>
      <c r="H131" s="2">
        <v>99.7</v>
      </c>
      <c r="J131" s="32">
        <v>19</v>
      </c>
      <c r="K131" s="2">
        <f t="shared" si="4"/>
        <v>397.7</v>
      </c>
    </row>
    <row r="132" spans="1:11" ht="18.5" customHeight="1" x14ac:dyDescent="0.35">
      <c r="A132" s="16">
        <v>25</v>
      </c>
      <c r="B132" s="22" t="s">
        <v>119</v>
      </c>
      <c r="C132" s="22" t="s">
        <v>40</v>
      </c>
      <c r="D132"/>
      <c r="E132" s="2">
        <v>98</v>
      </c>
      <c r="F132" s="2">
        <v>99</v>
      </c>
      <c r="G132" s="2">
        <v>98.1</v>
      </c>
      <c r="H132" s="2">
        <v>97.5</v>
      </c>
      <c r="J132" s="32">
        <v>12</v>
      </c>
      <c r="K132" s="2">
        <f t="shared" si="4"/>
        <v>392.6</v>
      </c>
    </row>
    <row r="133" spans="1:11" ht="18.5" customHeight="1" x14ac:dyDescent="0.35">
      <c r="A133" s="16">
        <v>26</v>
      </c>
      <c r="B133" s="22" t="s">
        <v>120</v>
      </c>
      <c r="C133" s="22" t="s">
        <v>40</v>
      </c>
      <c r="D133"/>
      <c r="E133" s="2">
        <v>95.6</v>
      </c>
      <c r="F133" s="2">
        <v>97.2</v>
      </c>
      <c r="G133" s="2">
        <v>98.2</v>
      </c>
      <c r="H133" s="2">
        <v>97.4</v>
      </c>
      <c r="J133" s="32">
        <v>10</v>
      </c>
      <c r="K133" s="2">
        <f t="shared" si="4"/>
        <v>388.4</v>
      </c>
    </row>
    <row r="134" spans="1:11" ht="18.5" customHeight="1" x14ac:dyDescent="0.35">
      <c r="A134" s="16">
        <v>27</v>
      </c>
      <c r="B134" s="22" t="s">
        <v>88</v>
      </c>
      <c r="C134" t="s">
        <v>9</v>
      </c>
      <c r="D134"/>
      <c r="E134" s="2">
        <v>86.2</v>
      </c>
      <c r="F134" s="2">
        <v>89.6</v>
      </c>
      <c r="G134" s="2">
        <v>88.4</v>
      </c>
      <c r="H134" s="2">
        <v>93.7</v>
      </c>
      <c r="I134" s="2">
        <v>6</v>
      </c>
      <c r="J134" s="32">
        <v>6</v>
      </c>
      <c r="K134" s="2">
        <v>357.9</v>
      </c>
    </row>
    <row r="135" spans="1:11" ht="18.5" customHeight="1" x14ac:dyDescent="0.35">
      <c r="B135" s="22"/>
      <c r="D135"/>
      <c r="K135" s="2"/>
    </row>
    <row r="136" spans="1:11" ht="18.5" customHeight="1" x14ac:dyDescent="0.35">
      <c r="B136" s="22"/>
      <c r="D136"/>
    </row>
    <row r="137" spans="1:11" ht="18.5" customHeight="1" x14ac:dyDescent="0.35">
      <c r="D137"/>
    </row>
    <row r="138" spans="1:11" ht="18.5" customHeight="1" x14ac:dyDescent="0.35">
      <c r="B138" s="24" t="s">
        <v>13</v>
      </c>
      <c r="D138"/>
      <c r="E138" s="19" t="s">
        <v>18</v>
      </c>
      <c r="F138" s="19" t="s">
        <v>19</v>
      </c>
      <c r="G138" s="19" t="s">
        <v>20</v>
      </c>
      <c r="H138" s="19" t="s">
        <v>21</v>
      </c>
      <c r="I138" s="19"/>
      <c r="J138" s="34" t="s">
        <v>205</v>
      </c>
      <c r="K138" s="2" t="s">
        <v>206</v>
      </c>
    </row>
    <row r="139" spans="1:11" ht="18.5" customHeight="1" x14ac:dyDescent="0.35">
      <c r="A139" s="16">
        <v>1</v>
      </c>
      <c r="B139" s="22" t="s">
        <v>138</v>
      </c>
      <c r="C139" s="22" t="s">
        <v>207</v>
      </c>
      <c r="D139"/>
      <c r="E139" s="2">
        <v>104.6</v>
      </c>
      <c r="F139" s="2">
        <v>105.3</v>
      </c>
      <c r="G139" s="2">
        <v>104.9</v>
      </c>
      <c r="H139" s="2">
        <v>104.6</v>
      </c>
      <c r="J139" s="32">
        <v>35</v>
      </c>
      <c r="K139" s="2">
        <f t="shared" ref="K139:K147" si="5">SUM(E139:H139)</f>
        <v>419.4</v>
      </c>
    </row>
    <row r="140" spans="1:11" ht="18.5" customHeight="1" x14ac:dyDescent="0.35">
      <c r="A140" s="16">
        <v>2</v>
      </c>
      <c r="B140" s="22" t="s">
        <v>195</v>
      </c>
      <c r="C140" t="s">
        <v>7</v>
      </c>
      <c r="D140"/>
      <c r="E140" s="2">
        <v>104.6</v>
      </c>
      <c r="F140" s="2">
        <v>105.2</v>
      </c>
      <c r="G140" s="2">
        <v>104.2</v>
      </c>
      <c r="H140" s="2">
        <v>104.2</v>
      </c>
      <c r="J140" s="32">
        <v>34</v>
      </c>
      <c r="K140" s="2">
        <f t="shared" si="5"/>
        <v>418.2</v>
      </c>
    </row>
    <row r="141" spans="1:11" ht="18.5" customHeight="1" x14ac:dyDescent="0.35">
      <c r="A141" s="16">
        <v>3</v>
      </c>
      <c r="B141" s="22" t="s">
        <v>139</v>
      </c>
      <c r="C141" s="22" t="s">
        <v>207</v>
      </c>
      <c r="D141"/>
      <c r="E141" s="2">
        <v>102.7</v>
      </c>
      <c r="F141" s="2">
        <v>103.9</v>
      </c>
      <c r="G141" s="2">
        <v>105.8</v>
      </c>
      <c r="H141" s="2">
        <v>105.6</v>
      </c>
      <c r="J141" s="32">
        <v>35</v>
      </c>
      <c r="K141" s="2">
        <f t="shared" si="5"/>
        <v>418</v>
      </c>
    </row>
    <row r="142" spans="1:11" ht="18.5" customHeight="1" x14ac:dyDescent="0.35">
      <c r="A142" s="16">
        <v>4</v>
      </c>
      <c r="B142" s="22" t="s">
        <v>154</v>
      </c>
      <c r="C142" s="22" t="s">
        <v>207</v>
      </c>
      <c r="D142"/>
      <c r="E142" s="2">
        <v>102.9</v>
      </c>
      <c r="F142" s="2">
        <v>104.2</v>
      </c>
      <c r="G142" s="2">
        <v>104.4</v>
      </c>
      <c r="H142" s="2">
        <v>105.5</v>
      </c>
      <c r="J142" s="32">
        <v>32</v>
      </c>
      <c r="K142" s="2">
        <f t="shared" si="5"/>
        <v>417</v>
      </c>
    </row>
    <row r="143" spans="1:11" ht="18.5" customHeight="1" x14ac:dyDescent="0.35">
      <c r="A143" s="16">
        <v>5</v>
      </c>
      <c r="B143" s="22" t="s">
        <v>151</v>
      </c>
      <c r="C143" s="22" t="s">
        <v>207</v>
      </c>
      <c r="D143"/>
      <c r="E143" s="2">
        <v>102</v>
      </c>
      <c r="F143" s="2">
        <v>104.8</v>
      </c>
      <c r="G143" s="2">
        <v>103.4</v>
      </c>
      <c r="H143" s="2">
        <v>103.5</v>
      </c>
      <c r="J143" s="32">
        <v>30</v>
      </c>
      <c r="K143" s="2">
        <f t="shared" si="5"/>
        <v>413.70000000000005</v>
      </c>
    </row>
    <row r="144" spans="1:11" ht="18.5" customHeight="1" x14ac:dyDescent="0.35">
      <c r="A144" s="16">
        <v>6</v>
      </c>
      <c r="B144" s="22" t="s">
        <v>156</v>
      </c>
      <c r="C144" s="22" t="s">
        <v>157</v>
      </c>
      <c r="D144"/>
      <c r="E144" s="2">
        <v>102.1</v>
      </c>
      <c r="F144" s="2">
        <v>103.5</v>
      </c>
      <c r="G144" s="2">
        <v>103.3</v>
      </c>
      <c r="H144" s="2">
        <v>103.1</v>
      </c>
      <c r="J144" s="32">
        <v>30</v>
      </c>
      <c r="K144" s="2">
        <f t="shared" si="5"/>
        <v>412</v>
      </c>
    </row>
    <row r="145" spans="1:11" ht="18.5" customHeight="1" x14ac:dyDescent="0.35">
      <c r="A145" s="16">
        <v>7</v>
      </c>
      <c r="B145" s="22" t="s">
        <v>137</v>
      </c>
      <c r="C145" s="22" t="s">
        <v>131</v>
      </c>
      <c r="D145"/>
      <c r="E145" s="2">
        <v>103.2</v>
      </c>
      <c r="F145" s="2">
        <v>101.9</v>
      </c>
      <c r="G145" s="2">
        <v>103.3</v>
      </c>
      <c r="H145" s="2">
        <v>102.8</v>
      </c>
      <c r="J145" s="32">
        <v>27</v>
      </c>
      <c r="K145" s="2">
        <f t="shared" si="5"/>
        <v>411.20000000000005</v>
      </c>
    </row>
    <row r="146" spans="1:11" ht="18.5" customHeight="1" x14ac:dyDescent="0.35">
      <c r="A146" s="16">
        <v>8</v>
      </c>
      <c r="B146" t="s">
        <v>76</v>
      </c>
      <c r="C146" t="s">
        <v>56</v>
      </c>
      <c r="D146"/>
      <c r="E146" s="2">
        <v>102.8</v>
      </c>
      <c r="F146" s="2">
        <v>103.8</v>
      </c>
      <c r="G146" s="2">
        <v>100.9</v>
      </c>
      <c r="H146" s="2">
        <v>102.2</v>
      </c>
      <c r="J146" s="32">
        <v>25</v>
      </c>
      <c r="K146" s="2">
        <f t="shared" si="5"/>
        <v>409.7</v>
      </c>
    </row>
    <row r="147" spans="1:11" ht="18.5" customHeight="1" x14ac:dyDescent="0.35">
      <c r="A147" s="16">
        <v>9</v>
      </c>
      <c r="B147" s="22" t="s">
        <v>77</v>
      </c>
      <c r="C147" t="s">
        <v>56</v>
      </c>
      <c r="D147"/>
      <c r="E147" s="2">
        <v>100.5</v>
      </c>
      <c r="F147" s="2">
        <v>101.8</v>
      </c>
      <c r="G147" s="2">
        <v>102.9</v>
      </c>
      <c r="H147" s="2">
        <v>99</v>
      </c>
      <c r="J147" s="32">
        <v>20</v>
      </c>
      <c r="K147" s="2">
        <f t="shared" si="5"/>
        <v>404.20000000000005</v>
      </c>
    </row>
    <row r="148" spans="1:11" ht="18.5" customHeight="1" x14ac:dyDescent="0.35">
      <c r="D148"/>
    </row>
    <row r="149" spans="1:11" ht="18.5" customHeight="1" x14ac:dyDescent="0.35">
      <c r="D149"/>
    </row>
    <row r="150" spans="1:11" ht="18.5" customHeight="1" x14ac:dyDescent="0.35">
      <c r="B150" s="24" t="s">
        <v>217</v>
      </c>
      <c r="C150" s="22"/>
      <c r="D150"/>
      <c r="E150" s="19" t="s">
        <v>18</v>
      </c>
      <c r="F150" s="19" t="s">
        <v>19</v>
      </c>
      <c r="G150" s="19" t="s">
        <v>20</v>
      </c>
      <c r="H150" s="19" t="s">
        <v>21</v>
      </c>
      <c r="I150" s="19"/>
      <c r="J150" s="34" t="s">
        <v>205</v>
      </c>
      <c r="K150" s="2" t="s">
        <v>206</v>
      </c>
    </row>
    <row r="151" spans="1:11" ht="18.5" customHeight="1" x14ac:dyDescent="0.35">
      <c r="A151" s="16">
        <v>1</v>
      </c>
      <c r="B151" s="22" t="s">
        <v>158</v>
      </c>
      <c r="C151" s="22" t="s">
        <v>25</v>
      </c>
      <c r="D151"/>
      <c r="E151" s="2">
        <v>106</v>
      </c>
      <c r="F151" s="2">
        <v>105</v>
      </c>
      <c r="G151" s="2">
        <v>104.7</v>
      </c>
      <c r="H151" s="2">
        <v>104.9</v>
      </c>
      <c r="J151" s="32">
        <v>38</v>
      </c>
      <c r="K151" s="2">
        <f t="shared" ref="K151:K160" si="6">SUM(E151:H151)</f>
        <v>420.6</v>
      </c>
    </row>
    <row r="152" spans="1:11" ht="18.5" customHeight="1" x14ac:dyDescent="0.35">
      <c r="A152" s="16">
        <v>2</v>
      </c>
      <c r="B152" t="s">
        <v>24</v>
      </c>
      <c r="C152" s="22" t="s">
        <v>25</v>
      </c>
      <c r="D152"/>
      <c r="E152" s="19">
        <v>103.8</v>
      </c>
      <c r="F152" s="19">
        <v>105.8</v>
      </c>
      <c r="G152" s="19">
        <v>104.7</v>
      </c>
      <c r="H152" s="19">
        <v>105.1</v>
      </c>
      <c r="I152" s="19"/>
      <c r="J152" s="34">
        <v>37</v>
      </c>
      <c r="K152" s="2">
        <f t="shared" si="6"/>
        <v>419.4</v>
      </c>
    </row>
    <row r="153" spans="1:11" ht="18.5" customHeight="1" x14ac:dyDescent="0.35">
      <c r="A153" s="16">
        <v>3</v>
      </c>
      <c r="B153" s="22" t="s">
        <v>74</v>
      </c>
      <c r="C153" t="s">
        <v>56</v>
      </c>
      <c r="D153"/>
      <c r="E153" s="2">
        <v>103.3</v>
      </c>
      <c r="F153" s="2">
        <v>104.5</v>
      </c>
      <c r="G153" s="2">
        <v>105</v>
      </c>
      <c r="H153" s="2">
        <v>105.9</v>
      </c>
      <c r="J153" s="32">
        <v>35</v>
      </c>
      <c r="K153" s="2">
        <f t="shared" si="6"/>
        <v>418.70000000000005</v>
      </c>
    </row>
    <row r="154" spans="1:11" ht="18.5" customHeight="1" x14ac:dyDescent="0.35">
      <c r="A154" s="16">
        <v>4</v>
      </c>
      <c r="B154" t="s">
        <v>75</v>
      </c>
      <c r="C154" t="s">
        <v>56</v>
      </c>
      <c r="D154" s="22"/>
      <c r="E154" s="25">
        <v>102.4</v>
      </c>
      <c r="F154" s="2">
        <v>104.4</v>
      </c>
      <c r="G154" s="2">
        <v>104.6</v>
      </c>
      <c r="H154" s="2">
        <v>105</v>
      </c>
      <c r="J154" s="32">
        <v>32</v>
      </c>
      <c r="K154" s="2">
        <f t="shared" si="6"/>
        <v>416.4</v>
      </c>
    </row>
    <row r="155" spans="1:11" ht="18.5" customHeight="1" x14ac:dyDescent="0.35">
      <c r="A155" s="16">
        <v>5</v>
      </c>
      <c r="B155" s="22" t="s">
        <v>155</v>
      </c>
      <c r="C155" s="22" t="s">
        <v>207</v>
      </c>
      <c r="D155"/>
      <c r="E155" s="2">
        <v>102.8</v>
      </c>
      <c r="F155" s="2">
        <v>104.3</v>
      </c>
      <c r="G155" s="2">
        <v>103.5</v>
      </c>
      <c r="H155" s="2">
        <v>104</v>
      </c>
      <c r="J155" s="32">
        <v>28</v>
      </c>
      <c r="K155" s="2">
        <f t="shared" si="6"/>
        <v>414.6</v>
      </c>
    </row>
    <row r="156" spans="1:11" ht="18.5" customHeight="1" x14ac:dyDescent="0.35">
      <c r="A156" s="16">
        <v>6</v>
      </c>
      <c r="B156" s="22" t="s">
        <v>48</v>
      </c>
      <c r="C156" t="s">
        <v>7</v>
      </c>
      <c r="D156"/>
      <c r="E156" s="19">
        <v>104.8</v>
      </c>
      <c r="F156" s="19">
        <v>104</v>
      </c>
      <c r="G156" s="19">
        <v>102.5</v>
      </c>
      <c r="H156" s="19">
        <v>103.1</v>
      </c>
      <c r="I156" s="19"/>
      <c r="J156" s="34">
        <v>29</v>
      </c>
      <c r="K156" s="2">
        <f t="shared" si="6"/>
        <v>414.4</v>
      </c>
    </row>
    <row r="157" spans="1:11" ht="18.5" customHeight="1" x14ac:dyDescent="0.35">
      <c r="A157" s="16">
        <v>7</v>
      </c>
      <c r="B157" t="s">
        <v>159</v>
      </c>
      <c r="C157" s="22" t="s">
        <v>25</v>
      </c>
      <c r="D157"/>
      <c r="E157" s="2">
        <v>102.7</v>
      </c>
      <c r="F157" s="2">
        <v>102</v>
      </c>
      <c r="G157" s="2">
        <v>104.4</v>
      </c>
      <c r="H157" s="2">
        <v>103</v>
      </c>
      <c r="J157" s="32">
        <v>26</v>
      </c>
      <c r="K157" s="2">
        <f t="shared" si="6"/>
        <v>412.1</v>
      </c>
    </row>
    <row r="158" spans="1:11" ht="18.5" customHeight="1" x14ac:dyDescent="0.35">
      <c r="A158" s="16">
        <v>8</v>
      </c>
      <c r="B158" s="22" t="s">
        <v>153</v>
      </c>
      <c r="C158" s="22" t="s">
        <v>207</v>
      </c>
      <c r="D158"/>
      <c r="E158" s="2">
        <v>102.1</v>
      </c>
      <c r="F158" s="2">
        <v>102.5</v>
      </c>
      <c r="G158" s="2">
        <v>104.3</v>
      </c>
      <c r="H158" s="2">
        <v>103</v>
      </c>
      <c r="J158" s="32">
        <v>25</v>
      </c>
      <c r="K158" s="2">
        <f t="shared" si="6"/>
        <v>411.9</v>
      </c>
    </row>
    <row r="159" spans="1:11" ht="18.5" customHeight="1" x14ac:dyDescent="0.35">
      <c r="A159" s="16">
        <v>9</v>
      </c>
      <c r="B159" t="s">
        <v>81</v>
      </c>
      <c r="C159" t="s">
        <v>7</v>
      </c>
      <c r="D159"/>
      <c r="E159" s="2">
        <v>102.8</v>
      </c>
      <c r="F159" s="2">
        <v>100.9</v>
      </c>
      <c r="G159" s="2">
        <v>98.5</v>
      </c>
      <c r="H159" s="2">
        <v>102.4</v>
      </c>
      <c r="J159" s="32">
        <v>18</v>
      </c>
      <c r="K159" s="2">
        <f t="shared" si="6"/>
        <v>404.6</v>
      </c>
    </row>
    <row r="160" spans="1:11" ht="18.5" customHeight="1" x14ac:dyDescent="0.35">
      <c r="A160" s="16">
        <v>10</v>
      </c>
      <c r="B160" s="22" t="s">
        <v>241</v>
      </c>
      <c r="C160" t="s">
        <v>40</v>
      </c>
      <c r="D160"/>
      <c r="E160" s="2">
        <v>94.5</v>
      </c>
      <c r="F160" s="2">
        <v>94.3</v>
      </c>
      <c r="G160" s="2">
        <v>95.2</v>
      </c>
      <c r="H160" s="2">
        <v>99.1</v>
      </c>
      <c r="J160" s="32">
        <v>9</v>
      </c>
      <c r="K160" s="2">
        <f t="shared" si="6"/>
        <v>383.1</v>
      </c>
    </row>
    <row r="161" spans="1:11" ht="18.5" customHeight="1" x14ac:dyDescent="0.35">
      <c r="B161" s="22"/>
      <c r="D161"/>
      <c r="K161" s="2"/>
    </row>
    <row r="162" spans="1:11" ht="18.5" customHeight="1" x14ac:dyDescent="0.35">
      <c r="B162" s="22"/>
      <c r="D162"/>
      <c r="E162" s="19"/>
      <c r="F162" s="19"/>
      <c r="G162" s="19"/>
      <c r="H162" s="19"/>
      <c r="I162" s="19"/>
      <c r="J162" s="34"/>
      <c r="K162" s="2"/>
    </row>
    <row r="163" spans="1:11" ht="18.5" customHeight="1" x14ac:dyDescent="0.35">
      <c r="B163" s="24" t="s">
        <v>213</v>
      </c>
      <c r="D163"/>
      <c r="E163" s="19" t="s">
        <v>18</v>
      </c>
      <c r="F163" s="19" t="s">
        <v>19</v>
      </c>
      <c r="G163" s="19" t="s">
        <v>20</v>
      </c>
      <c r="H163" s="19" t="s">
        <v>21</v>
      </c>
      <c r="I163" s="19"/>
      <c r="J163" s="34" t="s">
        <v>205</v>
      </c>
      <c r="K163" s="2" t="s">
        <v>206</v>
      </c>
    </row>
    <row r="164" spans="1:11" ht="18.5" customHeight="1" x14ac:dyDescent="0.35">
      <c r="A164" s="16">
        <v>1</v>
      </c>
      <c r="B164" t="s">
        <v>150</v>
      </c>
      <c r="C164" s="22" t="s">
        <v>207</v>
      </c>
      <c r="D164"/>
      <c r="E164" s="19">
        <v>104.5</v>
      </c>
      <c r="F164" s="19">
        <v>104.1</v>
      </c>
      <c r="G164" s="19">
        <v>104</v>
      </c>
      <c r="H164" s="19">
        <v>104.5</v>
      </c>
      <c r="I164" s="19"/>
      <c r="J164" s="34">
        <v>33</v>
      </c>
      <c r="K164" s="2">
        <f>SUM(E164:H164)</f>
        <v>417.1</v>
      </c>
    </row>
    <row r="165" spans="1:11" ht="18.5" customHeight="1" x14ac:dyDescent="0.35">
      <c r="A165" s="16">
        <v>2</v>
      </c>
      <c r="B165" s="22" t="s">
        <v>187</v>
      </c>
      <c r="C165" t="s">
        <v>40</v>
      </c>
      <c r="D165"/>
      <c r="E165" s="2">
        <v>104.3</v>
      </c>
      <c r="F165" s="2">
        <v>101.8</v>
      </c>
      <c r="G165" s="2">
        <v>104.8</v>
      </c>
      <c r="H165" s="2">
        <v>103.8</v>
      </c>
      <c r="J165" s="32">
        <v>29</v>
      </c>
      <c r="K165" s="2">
        <f>SUM(E165:H165)</f>
        <v>414.7</v>
      </c>
    </row>
    <row r="166" spans="1:11" ht="18.5" customHeight="1" x14ac:dyDescent="0.35">
      <c r="A166" s="16">
        <v>3</v>
      </c>
      <c r="B166" s="22" t="s">
        <v>89</v>
      </c>
      <c r="C166" t="s">
        <v>7</v>
      </c>
      <c r="D166"/>
      <c r="E166" s="19">
        <v>100.7</v>
      </c>
      <c r="F166" s="19">
        <v>101.8</v>
      </c>
      <c r="G166" s="19">
        <v>103.1</v>
      </c>
      <c r="H166" s="19">
        <v>103.2</v>
      </c>
      <c r="I166" s="19"/>
      <c r="J166" s="34">
        <v>24</v>
      </c>
      <c r="K166" s="2">
        <f>SUM(E166:H166)</f>
        <v>408.8</v>
      </c>
    </row>
    <row r="167" spans="1:11" ht="18.5" customHeight="1" x14ac:dyDescent="0.35">
      <c r="A167" s="16">
        <v>4</v>
      </c>
      <c r="B167" t="s">
        <v>214</v>
      </c>
      <c r="C167" s="22" t="s">
        <v>25</v>
      </c>
      <c r="D167"/>
      <c r="E167" s="19">
        <v>101.2</v>
      </c>
      <c r="F167" s="19">
        <v>100.9</v>
      </c>
      <c r="G167" s="19">
        <v>101</v>
      </c>
      <c r="H167" s="19">
        <v>100.5</v>
      </c>
      <c r="I167" s="19"/>
      <c r="J167" s="34">
        <v>20</v>
      </c>
      <c r="K167" s="2">
        <f>SUM(E167:H167)</f>
        <v>403.6</v>
      </c>
    </row>
    <row r="168" spans="1:11" ht="18.5" customHeight="1" x14ac:dyDescent="0.35">
      <c r="D168"/>
    </row>
    <row r="169" spans="1:11" ht="18.5" customHeight="1" x14ac:dyDescent="0.35">
      <c r="B169" s="24" t="s">
        <v>11</v>
      </c>
      <c r="D169"/>
      <c r="E169" s="19" t="s">
        <v>18</v>
      </c>
      <c r="F169" s="19" t="s">
        <v>19</v>
      </c>
      <c r="G169" s="19" t="s">
        <v>20</v>
      </c>
      <c r="H169" s="19" t="s">
        <v>21</v>
      </c>
      <c r="I169" s="19"/>
      <c r="J169" s="34" t="s">
        <v>205</v>
      </c>
      <c r="K169" s="2" t="s">
        <v>206</v>
      </c>
    </row>
    <row r="170" spans="1:11" ht="18.5" customHeight="1" x14ac:dyDescent="0.35">
      <c r="A170" s="16">
        <v>1</v>
      </c>
      <c r="B170" s="22" t="s">
        <v>240</v>
      </c>
      <c r="C170" t="s">
        <v>210</v>
      </c>
      <c r="D170"/>
      <c r="E170" s="2">
        <v>104.6</v>
      </c>
      <c r="F170" s="2">
        <v>104.8</v>
      </c>
      <c r="G170" s="2">
        <v>103.3</v>
      </c>
      <c r="H170" s="2">
        <v>105.5</v>
      </c>
      <c r="J170" s="32">
        <v>31</v>
      </c>
      <c r="K170" s="2">
        <f>SUM(E170:H170)</f>
        <v>418.2</v>
      </c>
    </row>
    <row r="171" spans="1:11" ht="18.5" customHeight="1" x14ac:dyDescent="0.35">
      <c r="A171" s="16">
        <v>2</v>
      </c>
      <c r="B171" t="s">
        <v>185</v>
      </c>
      <c r="C171" t="s">
        <v>7</v>
      </c>
      <c r="D171"/>
      <c r="E171" s="2">
        <v>94.8</v>
      </c>
      <c r="F171" s="2">
        <v>93.8</v>
      </c>
      <c r="G171" s="2">
        <v>95.1</v>
      </c>
      <c r="H171" s="2">
        <v>98.1</v>
      </c>
      <c r="J171" s="32">
        <v>11</v>
      </c>
      <c r="K171" s="2">
        <f>SUM(E171:H171)</f>
        <v>381.79999999999995</v>
      </c>
    </row>
    <row r="172" spans="1:11" ht="18.5" customHeight="1" x14ac:dyDescent="0.35">
      <c r="D172"/>
    </row>
    <row r="173" spans="1:11" ht="18.5" customHeight="1" x14ac:dyDescent="0.35">
      <c r="D173"/>
      <c r="K173" s="2"/>
    </row>
    <row r="174" spans="1:11" ht="18.5" customHeight="1" x14ac:dyDescent="0.35">
      <c r="B174" s="24" t="s">
        <v>10</v>
      </c>
      <c r="D174"/>
      <c r="E174" s="19" t="s">
        <v>18</v>
      </c>
      <c r="F174" s="19" t="s">
        <v>19</v>
      </c>
      <c r="G174" s="19" t="s">
        <v>20</v>
      </c>
      <c r="H174" s="19" t="s">
        <v>21</v>
      </c>
      <c r="I174" s="19"/>
      <c r="J174" s="34" t="s">
        <v>205</v>
      </c>
      <c r="K174" s="2" t="s">
        <v>206</v>
      </c>
    </row>
    <row r="175" spans="1:11" ht="18.5" customHeight="1" x14ac:dyDescent="0.35">
      <c r="A175" s="16">
        <v>1</v>
      </c>
      <c r="B175" s="22" t="s">
        <v>44</v>
      </c>
      <c r="C175" t="s">
        <v>34</v>
      </c>
      <c r="D175"/>
      <c r="E175" s="2">
        <v>104.5</v>
      </c>
      <c r="F175" s="2">
        <v>101.4</v>
      </c>
      <c r="G175" s="2">
        <v>99.3</v>
      </c>
      <c r="H175" s="2">
        <v>102.3</v>
      </c>
      <c r="J175" s="32">
        <v>26</v>
      </c>
      <c r="K175" s="2">
        <f>SUM(E175:H175)</f>
        <v>407.5</v>
      </c>
    </row>
    <row r="176" spans="1:11" ht="18.5" customHeight="1" x14ac:dyDescent="0.35">
      <c r="A176" s="16">
        <v>2</v>
      </c>
      <c r="B176" t="s">
        <v>169</v>
      </c>
      <c r="C176" s="22" t="s">
        <v>25</v>
      </c>
      <c r="D176"/>
      <c r="E176" s="2">
        <v>80.2</v>
      </c>
      <c r="F176" s="2">
        <v>77</v>
      </c>
      <c r="G176" s="2">
        <v>0</v>
      </c>
      <c r="H176" s="2">
        <v>0</v>
      </c>
      <c r="K176" s="2">
        <f>SUM(E176:H176)</f>
        <v>157.19999999999999</v>
      </c>
    </row>
    <row r="177" spans="1:11" ht="18.5" customHeight="1" x14ac:dyDescent="0.35">
      <c r="D177"/>
      <c r="K177" s="2"/>
    </row>
    <row r="178" spans="1:11" ht="18.5" customHeight="1" x14ac:dyDescent="0.35">
      <c r="B178" s="24"/>
      <c r="D178"/>
      <c r="K178" s="2"/>
    </row>
    <row r="179" spans="1:11" ht="18.5" customHeight="1" x14ac:dyDescent="0.35">
      <c r="B179" s="24" t="s">
        <v>1</v>
      </c>
      <c r="D179"/>
      <c r="E179" s="19" t="s">
        <v>18</v>
      </c>
      <c r="F179" s="19" t="s">
        <v>19</v>
      </c>
      <c r="G179" s="19" t="s">
        <v>20</v>
      </c>
      <c r="H179" s="19" t="s">
        <v>21</v>
      </c>
      <c r="I179" s="19"/>
      <c r="J179" s="34" t="s">
        <v>205</v>
      </c>
      <c r="K179" s="2" t="s">
        <v>206</v>
      </c>
    </row>
    <row r="180" spans="1:11" ht="18.5" customHeight="1" x14ac:dyDescent="0.35">
      <c r="A180" s="16">
        <v>1</v>
      </c>
      <c r="B180" t="s">
        <v>245</v>
      </c>
      <c r="C180" t="s">
        <v>34</v>
      </c>
      <c r="D180"/>
      <c r="E180" s="2">
        <v>101.5</v>
      </c>
      <c r="F180" s="2">
        <v>103.1</v>
      </c>
      <c r="G180" s="2">
        <v>100.3</v>
      </c>
      <c r="H180" s="2">
        <v>102.5</v>
      </c>
      <c r="J180" s="32">
        <v>24</v>
      </c>
      <c r="K180" s="2">
        <f>SUM(E180:H180)</f>
        <v>407.4</v>
      </c>
    </row>
    <row r="181" spans="1:11" ht="18.5" customHeight="1" x14ac:dyDescent="0.35">
      <c r="A181" s="16">
        <v>2</v>
      </c>
      <c r="B181" t="s">
        <v>146</v>
      </c>
      <c r="C181" s="22" t="s">
        <v>145</v>
      </c>
      <c r="D181"/>
      <c r="E181" s="2">
        <v>97.3</v>
      </c>
      <c r="F181" s="2">
        <v>98</v>
      </c>
      <c r="G181" s="2">
        <v>99.5</v>
      </c>
      <c r="H181" s="2">
        <v>99.2</v>
      </c>
      <c r="J181" s="32">
        <v>14</v>
      </c>
      <c r="K181" s="2">
        <f>SUM(E181:H181)</f>
        <v>394</v>
      </c>
    </row>
    <row r="182" spans="1:11" ht="18.5" customHeight="1" x14ac:dyDescent="0.35">
      <c r="A182" s="16">
        <v>3</v>
      </c>
      <c r="B182" t="s">
        <v>147</v>
      </c>
      <c r="C182" s="22" t="s">
        <v>145</v>
      </c>
      <c r="D182"/>
      <c r="E182" s="2">
        <v>95.6</v>
      </c>
      <c r="F182" s="2">
        <v>91.3</v>
      </c>
      <c r="G182" s="2">
        <v>90.9</v>
      </c>
      <c r="H182" s="2">
        <v>95</v>
      </c>
      <c r="J182" s="32">
        <v>5</v>
      </c>
      <c r="K182" s="2">
        <f>SUM(E182:H182)</f>
        <v>372.79999999999995</v>
      </c>
    </row>
    <row r="183" spans="1:11" ht="18.5" customHeight="1" x14ac:dyDescent="0.35">
      <c r="D183"/>
      <c r="K183" s="2"/>
    </row>
    <row r="184" spans="1:11" ht="18.5" customHeight="1" x14ac:dyDescent="0.35">
      <c r="D184"/>
      <c r="K184" s="2"/>
    </row>
    <row r="185" spans="1:11" ht="18.5" customHeight="1" x14ac:dyDescent="0.35">
      <c r="B185" s="24" t="s">
        <v>2</v>
      </c>
      <c r="D185"/>
      <c r="E185" s="19" t="s">
        <v>18</v>
      </c>
      <c r="F185" s="19" t="s">
        <v>19</v>
      </c>
      <c r="G185" s="19" t="s">
        <v>20</v>
      </c>
      <c r="H185" s="19" t="s">
        <v>21</v>
      </c>
      <c r="I185" s="19"/>
      <c r="J185" s="34" t="s">
        <v>205</v>
      </c>
      <c r="K185" s="2" t="s">
        <v>206</v>
      </c>
    </row>
    <row r="186" spans="1:11" ht="18.5" customHeight="1" x14ac:dyDescent="0.35">
      <c r="A186" s="16">
        <v>1</v>
      </c>
      <c r="B186" t="s">
        <v>22</v>
      </c>
      <c r="C186" t="s">
        <v>7</v>
      </c>
      <c r="D186"/>
      <c r="E186" s="2">
        <v>102.4</v>
      </c>
      <c r="F186" s="2">
        <v>101.2</v>
      </c>
      <c r="G186" s="2">
        <v>100.9</v>
      </c>
      <c r="H186" s="2">
        <v>101.6</v>
      </c>
      <c r="J186" s="32">
        <v>22</v>
      </c>
      <c r="K186" s="2">
        <f t="shared" ref="K186:K193" si="7">SUM(E186:H186)</f>
        <v>406.1</v>
      </c>
    </row>
    <row r="187" spans="1:11" ht="18.5" customHeight="1" x14ac:dyDescent="0.35">
      <c r="A187" s="16">
        <v>2</v>
      </c>
      <c r="B187" s="22" t="s">
        <v>43</v>
      </c>
      <c r="C187" t="s">
        <v>34</v>
      </c>
      <c r="D187"/>
      <c r="E187" s="2">
        <v>102.2</v>
      </c>
      <c r="F187" s="2">
        <v>102</v>
      </c>
      <c r="G187" s="2">
        <v>99.8</v>
      </c>
      <c r="H187" s="2">
        <v>96.4</v>
      </c>
      <c r="J187" s="32">
        <v>19</v>
      </c>
      <c r="K187" s="2">
        <f t="shared" si="7"/>
        <v>400.4</v>
      </c>
    </row>
    <row r="188" spans="1:11" ht="18.5" customHeight="1" x14ac:dyDescent="0.35">
      <c r="A188" s="16">
        <v>3</v>
      </c>
      <c r="B188" s="22" t="s">
        <v>87</v>
      </c>
      <c r="C188" t="s">
        <v>9</v>
      </c>
      <c r="D188"/>
      <c r="E188" s="2">
        <v>97.1</v>
      </c>
      <c r="F188" s="2">
        <v>99.6</v>
      </c>
      <c r="G188" s="2">
        <v>101.6</v>
      </c>
      <c r="H188" s="2">
        <v>98.3</v>
      </c>
      <c r="J188" s="32">
        <v>15</v>
      </c>
      <c r="K188" s="2">
        <f t="shared" si="7"/>
        <v>396.59999999999997</v>
      </c>
    </row>
    <row r="189" spans="1:11" ht="18.5" customHeight="1" x14ac:dyDescent="0.35">
      <c r="A189" s="16">
        <v>4</v>
      </c>
      <c r="B189" s="22" t="s">
        <v>93</v>
      </c>
      <c r="C189" t="s">
        <v>94</v>
      </c>
      <c r="D189"/>
      <c r="E189" s="2">
        <v>98.6</v>
      </c>
      <c r="F189" s="2">
        <v>97.7</v>
      </c>
      <c r="G189" s="2">
        <v>99.1</v>
      </c>
      <c r="H189" s="2">
        <v>95.8</v>
      </c>
      <c r="J189" s="32">
        <v>13</v>
      </c>
      <c r="K189" s="2">
        <f t="shared" si="7"/>
        <v>391.2</v>
      </c>
    </row>
    <row r="190" spans="1:11" ht="18.5" customHeight="1" x14ac:dyDescent="0.35">
      <c r="A190" s="16">
        <v>5</v>
      </c>
      <c r="B190" t="s">
        <v>36</v>
      </c>
      <c r="C190" t="s">
        <v>34</v>
      </c>
      <c r="D190"/>
      <c r="E190" s="2">
        <v>99.1</v>
      </c>
      <c r="F190" s="2">
        <v>93.9</v>
      </c>
      <c r="G190" s="2">
        <v>99.9</v>
      </c>
      <c r="H190" s="2">
        <v>96.2</v>
      </c>
      <c r="J190" s="32">
        <v>12</v>
      </c>
      <c r="K190" s="2">
        <f t="shared" si="7"/>
        <v>389.09999999999997</v>
      </c>
    </row>
    <row r="191" spans="1:11" ht="18.5" customHeight="1" x14ac:dyDescent="0.35">
      <c r="A191" s="16">
        <v>6</v>
      </c>
      <c r="B191" t="s">
        <v>236</v>
      </c>
      <c r="C191" t="s">
        <v>237</v>
      </c>
      <c r="D191"/>
      <c r="E191" s="2">
        <v>95.3</v>
      </c>
      <c r="F191" s="2">
        <v>98</v>
      </c>
      <c r="G191" s="2">
        <v>95.8</v>
      </c>
      <c r="H191" s="2">
        <v>98.5</v>
      </c>
      <c r="J191" s="32">
        <v>11</v>
      </c>
      <c r="K191" s="2">
        <f t="shared" si="7"/>
        <v>387.6</v>
      </c>
    </row>
    <row r="192" spans="1:11" ht="18.5" customHeight="1" x14ac:dyDescent="0.35">
      <c r="A192" s="16">
        <v>7</v>
      </c>
      <c r="B192" s="22" t="s">
        <v>45</v>
      </c>
      <c r="C192" t="s">
        <v>34</v>
      </c>
      <c r="D192"/>
      <c r="E192" s="2">
        <v>94.1</v>
      </c>
      <c r="F192" s="2">
        <v>97.1</v>
      </c>
      <c r="G192" s="2">
        <v>94.3</v>
      </c>
      <c r="H192" s="2">
        <v>97.1</v>
      </c>
      <c r="J192" s="32">
        <v>12</v>
      </c>
      <c r="K192" s="2">
        <f t="shared" si="7"/>
        <v>382.6</v>
      </c>
    </row>
    <row r="193" spans="1:11" ht="18.5" customHeight="1" x14ac:dyDescent="0.35">
      <c r="A193" s="16">
        <v>8</v>
      </c>
      <c r="B193" t="s">
        <v>136</v>
      </c>
      <c r="C193" t="s">
        <v>131</v>
      </c>
      <c r="D193"/>
      <c r="E193" s="2">
        <v>86.4</v>
      </c>
      <c r="F193" s="2">
        <v>66.2</v>
      </c>
      <c r="G193" s="2">
        <v>66.5</v>
      </c>
      <c r="H193" s="2">
        <v>69.400000000000006</v>
      </c>
      <c r="J193" s="32">
        <v>4</v>
      </c>
      <c r="K193" s="2">
        <f t="shared" si="7"/>
        <v>288.5</v>
      </c>
    </row>
    <row r="194" spans="1:11" ht="18.5" customHeight="1" x14ac:dyDescent="0.35">
      <c r="D194"/>
      <c r="K194" s="2"/>
    </row>
    <row r="195" spans="1:11" ht="18.5" customHeight="1" x14ac:dyDescent="0.35">
      <c r="D195"/>
      <c r="K195" s="2"/>
    </row>
    <row r="196" spans="1:11" ht="18.5" customHeight="1" x14ac:dyDescent="0.35">
      <c r="B196" s="24" t="s">
        <v>38</v>
      </c>
      <c r="D196"/>
      <c r="E196" s="19" t="s">
        <v>18</v>
      </c>
      <c r="F196" s="19" t="s">
        <v>19</v>
      </c>
      <c r="G196" s="19" t="s">
        <v>20</v>
      </c>
      <c r="H196" s="19" t="s">
        <v>21</v>
      </c>
      <c r="I196" s="19"/>
      <c r="J196" s="34" t="s">
        <v>205</v>
      </c>
      <c r="K196" s="2" t="s">
        <v>206</v>
      </c>
    </row>
    <row r="197" spans="1:11" ht="18.5" customHeight="1" x14ac:dyDescent="0.35">
      <c r="A197" s="16">
        <v>1</v>
      </c>
      <c r="B197" t="s">
        <v>39</v>
      </c>
      <c r="C197" t="s">
        <v>40</v>
      </c>
      <c r="D197"/>
      <c r="E197" s="2">
        <v>102.2</v>
      </c>
      <c r="F197" s="2">
        <v>102</v>
      </c>
      <c r="G197" s="2">
        <v>102.5</v>
      </c>
      <c r="H197" s="2">
        <v>101.7</v>
      </c>
      <c r="J197" s="32">
        <v>25</v>
      </c>
      <c r="K197" s="2">
        <f t="shared" ref="K197:K202" si="8">SUM(E197:H197)</f>
        <v>408.4</v>
      </c>
    </row>
    <row r="198" spans="1:11" ht="18.5" customHeight="1" x14ac:dyDescent="0.35">
      <c r="A198" s="16">
        <v>2</v>
      </c>
      <c r="B198" s="22" t="s">
        <v>37</v>
      </c>
      <c r="C198" s="22" t="s">
        <v>34</v>
      </c>
      <c r="D198"/>
      <c r="E198" s="2">
        <v>94.9</v>
      </c>
      <c r="F198" s="2">
        <v>98.3</v>
      </c>
      <c r="G198" s="2">
        <v>98.4</v>
      </c>
      <c r="H198" s="2">
        <v>98.8</v>
      </c>
      <c r="J198" s="32">
        <v>13</v>
      </c>
      <c r="K198" s="2">
        <f t="shared" si="8"/>
        <v>390.40000000000003</v>
      </c>
    </row>
    <row r="199" spans="1:11" ht="18.5" customHeight="1" x14ac:dyDescent="0.35">
      <c r="A199" s="16">
        <v>3</v>
      </c>
      <c r="B199" t="s">
        <v>41</v>
      </c>
      <c r="C199" t="s">
        <v>30</v>
      </c>
      <c r="D199"/>
      <c r="E199" s="2">
        <v>96.5</v>
      </c>
      <c r="F199" s="2">
        <v>96</v>
      </c>
      <c r="G199" s="2">
        <v>94.8</v>
      </c>
      <c r="H199" s="2">
        <v>100.2</v>
      </c>
      <c r="J199" s="32">
        <v>13</v>
      </c>
      <c r="K199" s="2">
        <f t="shared" si="8"/>
        <v>387.5</v>
      </c>
    </row>
    <row r="200" spans="1:11" ht="18.5" customHeight="1" x14ac:dyDescent="0.35">
      <c r="A200" s="16">
        <v>4</v>
      </c>
      <c r="B200" s="22" t="s">
        <v>24</v>
      </c>
      <c r="C200" s="22" t="s">
        <v>25</v>
      </c>
      <c r="D200"/>
      <c r="E200" s="2">
        <v>92.4</v>
      </c>
      <c r="F200" s="2">
        <v>95.5</v>
      </c>
      <c r="G200" s="2">
        <v>95.8</v>
      </c>
      <c r="H200" s="2">
        <v>95.3</v>
      </c>
      <c r="J200" s="32">
        <v>6</v>
      </c>
      <c r="K200" s="2">
        <f t="shared" si="8"/>
        <v>379</v>
      </c>
    </row>
    <row r="201" spans="1:11" ht="18.5" customHeight="1" x14ac:dyDescent="0.35">
      <c r="A201" s="16">
        <v>5</v>
      </c>
      <c r="B201" t="s">
        <v>238</v>
      </c>
      <c r="C201" t="s">
        <v>239</v>
      </c>
      <c r="D201"/>
      <c r="E201" s="2">
        <v>83.6</v>
      </c>
      <c r="F201" s="2">
        <v>90.4</v>
      </c>
      <c r="G201" s="2">
        <v>93.1</v>
      </c>
      <c r="H201" s="2">
        <v>84.7</v>
      </c>
      <c r="J201" s="32">
        <v>2</v>
      </c>
      <c r="K201" s="2">
        <f t="shared" si="8"/>
        <v>351.8</v>
      </c>
    </row>
    <row r="202" spans="1:11" ht="18.5" customHeight="1" x14ac:dyDescent="0.35">
      <c r="A202" s="16">
        <v>6</v>
      </c>
      <c r="B202" s="22" t="s">
        <v>96</v>
      </c>
      <c r="C202" t="s">
        <v>203</v>
      </c>
      <c r="D202"/>
      <c r="E202" s="2">
        <v>89</v>
      </c>
      <c r="F202" s="2">
        <v>88.5</v>
      </c>
      <c r="G202" s="2">
        <v>82.1</v>
      </c>
      <c r="H202" s="2">
        <v>90.7</v>
      </c>
      <c r="J202" s="32">
        <v>7</v>
      </c>
      <c r="K202" s="2">
        <f t="shared" si="8"/>
        <v>350.3</v>
      </c>
    </row>
    <row r="203" spans="1:11" ht="18.5" customHeight="1" x14ac:dyDescent="0.35">
      <c r="D203"/>
      <c r="K203" s="2"/>
    </row>
    <row r="204" spans="1:11" ht="18.5" customHeight="1" x14ac:dyDescent="0.35">
      <c r="D204"/>
    </row>
    <row r="205" spans="1:11" ht="18.5" customHeight="1" x14ac:dyDescent="0.35">
      <c r="B205" s="24" t="s">
        <v>209</v>
      </c>
      <c r="D205"/>
      <c r="E205" s="19" t="s">
        <v>18</v>
      </c>
      <c r="F205" s="19" t="s">
        <v>19</v>
      </c>
      <c r="G205" s="19" t="s">
        <v>20</v>
      </c>
      <c r="H205" s="19" t="s">
        <v>21</v>
      </c>
      <c r="I205" s="19"/>
      <c r="J205" s="34" t="s">
        <v>205</v>
      </c>
      <c r="K205" s="2" t="s">
        <v>206</v>
      </c>
    </row>
    <row r="206" spans="1:11" ht="18.5" customHeight="1" x14ac:dyDescent="0.35">
      <c r="A206" s="16">
        <v>1</v>
      </c>
      <c r="B206" t="s">
        <v>35</v>
      </c>
      <c r="C206" t="s">
        <v>34</v>
      </c>
      <c r="D206"/>
      <c r="E206" s="2">
        <v>92.4</v>
      </c>
      <c r="F206" s="2">
        <v>99.5</v>
      </c>
      <c r="G206" s="2">
        <v>100.2</v>
      </c>
      <c r="H206" s="2">
        <v>96.3</v>
      </c>
      <c r="J206" s="32">
        <v>15</v>
      </c>
      <c r="K206" s="2">
        <f>SUM(E206:H206)</f>
        <v>388.40000000000003</v>
      </c>
    </row>
    <row r="207" spans="1:11" ht="18.5" customHeight="1" x14ac:dyDescent="0.35">
      <c r="A207" s="16">
        <v>2</v>
      </c>
      <c r="B207" t="s">
        <v>97</v>
      </c>
      <c r="C207" t="s">
        <v>94</v>
      </c>
      <c r="D207"/>
      <c r="E207" s="2">
        <v>98.1</v>
      </c>
      <c r="F207" s="2">
        <v>95</v>
      </c>
      <c r="G207" s="2">
        <v>93.3</v>
      </c>
      <c r="H207" s="2">
        <v>94.1</v>
      </c>
      <c r="J207" s="32">
        <v>12</v>
      </c>
      <c r="K207" s="2">
        <f>SUM(E207:H207)</f>
        <v>380.5</v>
      </c>
    </row>
    <row r="208" spans="1:11" ht="18.5" customHeight="1" x14ac:dyDescent="0.35">
      <c r="A208" s="16">
        <v>3</v>
      </c>
      <c r="B208" s="22" t="s">
        <v>46</v>
      </c>
      <c r="C208" t="s">
        <v>34</v>
      </c>
      <c r="D208"/>
      <c r="E208" s="2">
        <v>92</v>
      </c>
      <c r="F208" s="2">
        <v>92</v>
      </c>
      <c r="G208" s="2">
        <v>91.6</v>
      </c>
      <c r="H208" s="2">
        <v>92.2</v>
      </c>
      <c r="J208" s="32">
        <v>10</v>
      </c>
      <c r="K208" s="2">
        <f>SUM(E208:H208)</f>
        <v>367.8</v>
      </c>
    </row>
    <row r="209" spans="1:11" ht="18.5" customHeight="1" x14ac:dyDescent="0.35">
      <c r="A209" s="16">
        <v>4</v>
      </c>
      <c r="B209" s="22" t="s">
        <v>148</v>
      </c>
      <c r="C209" s="22" t="s">
        <v>145</v>
      </c>
      <c r="D209"/>
      <c r="E209" s="2">
        <v>87.1</v>
      </c>
      <c r="F209" s="2">
        <v>86.6</v>
      </c>
      <c r="G209" s="2">
        <v>88.2</v>
      </c>
      <c r="H209" s="2">
        <v>91.3</v>
      </c>
      <c r="J209" s="32">
        <v>4</v>
      </c>
      <c r="K209" s="2">
        <f>SUM(E209:H209)</f>
        <v>353.2</v>
      </c>
    </row>
    <row r="210" spans="1:11" ht="18.5" customHeight="1" x14ac:dyDescent="0.35">
      <c r="A210" s="16">
        <v>5</v>
      </c>
      <c r="B210" s="22" t="s">
        <v>126</v>
      </c>
      <c r="C210" t="s">
        <v>27</v>
      </c>
      <c r="D210"/>
      <c r="E210" s="2">
        <v>75.599999999999994</v>
      </c>
      <c r="F210" s="2">
        <v>73.099999999999994</v>
      </c>
      <c r="G210" s="2">
        <v>80.3</v>
      </c>
      <c r="H210" s="2">
        <v>84.3</v>
      </c>
      <c r="J210" s="32">
        <v>2</v>
      </c>
      <c r="K210" s="2">
        <f>SUM(E210:H210)</f>
        <v>313.3</v>
      </c>
    </row>
    <row r="211" spans="1:11" ht="18.5" customHeight="1" x14ac:dyDescent="0.35">
      <c r="D211"/>
      <c r="K211" s="2"/>
    </row>
    <row r="212" spans="1:11" ht="18.5" customHeight="1" x14ac:dyDescent="0.35">
      <c r="D212"/>
    </row>
    <row r="213" spans="1:11" ht="18.5" customHeight="1" x14ac:dyDescent="0.35">
      <c r="B213" s="24" t="s">
        <v>3</v>
      </c>
      <c r="D213"/>
      <c r="E213" s="19" t="s">
        <v>18</v>
      </c>
      <c r="F213" s="19" t="s">
        <v>19</v>
      </c>
      <c r="G213" s="19" t="s">
        <v>20</v>
      </c>
      <c r="H213" s="19" t="s">
        <v>21</v>
      </c>
      <c r="I213" s="19"/>
      <c r="J213" s="34" t="s">
        <v>205</v>
      </c>
      <c r="K213" s="2" t="s">
        <v>206</v>
      </c>
    </row>
    <row r="214" spans="1:11" ht="18.5" customHeight="1" x14ac:dyDescent="0.35">
      <c r="A214" s="16">
        <v>1</v>
      </c>
      <c r="B214" t="s">
        <v>82</v>
      </c>
      <c r="C214" t="s">
        <v>7</v>
      </c>
      <c r="D214"/>
      <c r="E214" s="2">
        <v>98.5</v>
      </c>
      <c r="F214" s="2">
        <v>99.9</v>
      </c>
      <c r="G214" s="2">
        <v>100.3</v>
      </c>
      <c r="H214" s="2">
        <v>96.8</v>
      </c>
      <c r="J214" s="32">
        <v>14</v>
      </c>
      <c r="K214" s="2">
        <f>SUM(E214:H214)</f>
        <v>395.5</v>
      </c>
    </row>
    <row r="215" spans="1:11" ht="18.5" customHeight="1" x14ac:dyDescent="0.35">
      <c r="A215" s="16">
        <v>2</v>
      </c>
      <c r="B215" s="22" t="s">
        <v>95</v>
      </c>
      <c r="C215" t="s">
        <v>203</v>
      </c>
      <c r="D215"/>
      <c r="E215" s="2">
        <v>94.8</v>
      </c>
      <c r="F215" s="2">
        <v>96.3</v>
      </c>
      <c r="G215" s="2">
        <v>98.5</v>
      </c>
      <c r="H215" s="2">
        <v>97.3</v>
      </c>
      <c r="J215" s="32">
        <v>9</v>
      </c>
      <c r="K215" s="2">
        <f>SUM(E215:H215)</f>
        <v>386.90000000000003</v>
      </c>
    </row>
    <row r="216" spans="1:11" ht="18.5" customHeight="1" x14ac:dyDescent="0.35">
      <c r="D216"/>
    </row>
    <row r="217" spans="1:11" ht="18.5" customHeight="1" x14ac:dyDescent="0.35">
      <c r="D217"/>
      <c r="K217" s="2"/>
    </row>
    <row r="218" spans="1:11" ht="18.5" customHeight="1" x14ac:dyDescent="0.35">
      <c r="B218" s="24" t="s">
        <v>4</v>
      </c>
      <c r="D218"/>
      <c r="E218" s="19" t="s">
        <v>18</v>
      </c>
      <c r="F218" s="19" t="s">
        <v>19</v>
      </c>
      <c r="G218" s="19" t="s">
        <v>20</v>
      </c>
      <c r="H218" s="19" t="s">
        <v>21</v>
      </c>
      <c r="I218" s="19"/>
      <c r="J218" s="34" t="s">
        <v>205</v>
      </c>
      <c r="K218" s="2" t="s">
        <v>206</v>
      </c>
    </row>
    <row r="219" spans="1:11" ht="18.5" customHeight="1" x14ac:dyDescent="0.35">
      <c r="A219" s="16">
        <v>1</v>
      </c>
      <c r="B219" t="s">
        <v>149</v>
      </c>
      <c r="C219" s="22" t="s">
        <v>145</v>
      </c>
      <c r="D219"/>
      <c r="E219" s="2">
        <v>100.1</v>
      </c>
      <c r="F219" s="2">
        <v>100.8</v>
      </c>
      <c r="G219" s="2">
        <v>101.2</v>
      </c>
      <c r="H219" s="2">
        <v>97.6</v>
      </c>
      <c r="J219" s="32">
        <v>20</v>
      </c>
      <c r="K219" s="2">
        <f>SUM(E219:H219)</f>
        <v>399.69999999999993</v>
      </c>
    </row>
    <row r="220" spans="1:11" ht="18.5" customHeight="1" x14ac:dyDescent="0.35">
      <c r="A220" s="16">
        <v>2</v>
      </c>
      <c r="B220" t="s">
        <v>6</v>
      </c>
      <c r="C220" t="s">
        <v>7</v>
      </c>
      <c r="D220"/>
      <c r="E220" s="2">
        <v>100</v>
      </c>
      <c r="F220" s="2">
        <v>94.4</v>
      </c>
      <c r="G220" s="2">
        <v>101.3</v>
      </c>
      <c r="H220" s="2">
        <v>100.6</v>
      </c>
      <c r="J220" s="32">
        <v>14</v>
      </c>
      <c r="K220" s="2">
        <f>SUM(E220:H220)</f>
        <v>396.29999999999995</v>
      </c>
    </row>
    <row r="221" spans="1:11" ht="18.5" customHeight="1" x14ac:dyDescent="0.35">
      <c r="A221" s="16">
        <v>3</v>
      </c>
      <c r="B221" t="s">
        <v>8</v>
      </c>
      <c r="C221" t="s">
        <v>7</v>
      </c>
      <c r="D221"/>
      <c r="E221" s="2">
        <v>98.1</v>
      </c>
      <c r="F221" s="2">
        <v>97.1</v>
      </c>
      <c r="G221" s="2">
        <v>100.9</v>
      </c>
      <c r="H221" s="2">
        <v>99.2</v>
      </c>
      <c r="I221" s="2">
        <v>2</v>
      </c>
      <c r="J221" s="32">
        <v>17</v>
      </c>
      <c r="K221" s="2">
        <f>SUM(E221:H221)</f>
        <v>395.3</v>
      </c>
    </row>
    <row r="222" spans="1:11" ht="18.5" customHeight="1" x14ac:dyDescent="0.45">
      <c r="A222" s="14"/>
      <c r="B222" s="4"/>
      <c r="C222" s="4"/>
      <c r="E222" s="7"/>
      <c r="F222" s="7"/>
      <c r="G222" s="7"/>
      <c r="H222" s="7"/>
      <c r="I222" s="7"/>
      <c r="J222" s="33"/>
      <c r="K222" s="7"/>
    </row>
    <row r="223" spans="1:11" ht="18.5" customHeight="1" x14ac:dyDescent="0.55000000000000004">
      <c r="A223" s="14"/>
      <c r="B223" s="4"/>
      <c r="C223" s="13"/>
      <c r="E223" s="7"/>
      <c r="F223" s="7"/>
      <c r="G223" s="7"/>
      <c r="H223" s="7"/>
      <c r="I223" s="7"/>
      <c r="J223" s="33"/>
      <c r="K223" s="7"/>
    </row>
    <row r="224" spans="1:11" ht="18.5" customHeight="1" x14ac:dyDescent="0.5">
      <c r="A224" s="14"/>
      <c r="C224" s="12"/>
    </row>
    <row r="225" spans="1:11" ht="18.5" customHeight="1" x14ac:dyDescent="0.45">
      <c r="A225" s="14"/>
      <c r="B225" s="11"/>
      <c r="C225" s="4"/>
      <c r="E225" s="7"/>
      <c r="F225" s="7"/>
      <c r="G225" s="7"/>
      <c r="H225" s="7"/>
      <c r="I225" s="7"/>
      <c r="J225" s="33"/>
      <c r="K225" s="6"/>
    </row>
    <row r="226" spans="1:11" ht="18.5" customHeight="1" x14ac:dyDescent="0.45">
      <c r="A226" s="14"/>
      <c r="B226" s="4"/>
      <c r="C226" s="3"/>
      <c r="D226" s="6"/>
      <c r="E226" s="7"/>
      <c r="F226" s="7"/>
      <c r="G226" s="7"/>
      <c r="H226" s="7"/>
      <c r="I226" s="7"/>
      <c r="J226" s="33"/>
      <c r="K226" s="7"/>
    </row>
    <row r="227" spans="1:11" ht="18.5" customHeight="1" x14ac:dyDescent="0.45">
      <c r="A227" s="14"/>
      <c r="B227" s="4"/>
      <c r="C227" s="3"/>
      <c r="D227" s="6"/>
      <c r="E227" s="7"/>
      <c r="F227" s="7"/>
      <c r="G227" s="7"/>
      <c r="H227" s="7"/>
      <c r="I227" s="7"/>
      <c r="J227" s="33"/>
      <c r="K227" s="7"/>
    </row>
    <row r="228" spans="1:11" ht="18.5" customHeight="1" x14ac:dyDescent="0.45">
      <c r="A228" s="14"/>
      <c r="B228" s="4"/>
      <c r="C228" s="3"/>
      <c r="D228" s="6"/>
      <c r="E228" s="7"/>
      <c r="F228" s="7"/>
      <c r="G228" s="7"/>
      <c r="H228" s="7"/>
      <c r="I228" s="7"/>
      <c r="J228" s="33"/>
      <c r="K228" s="7"/>
    </row>
    <row r="229" spans="1:11" ht="18.5" customHeight="1" x14ac:dyDescent="0.45">
      <c r="A229" s="14"/>
      <c r="B229" s="4"/>
      <c r="C229" s="4"/>
      <c r="D229" s="6"/>
      <c r="E229" s="7"/>
      <c r="F229" s="7"/>
      <c r="G229" s="7"/>
      <c r="H229" s="7"/>
      <c r="I229" s="7"/>
      <c r="J229" s="33"/>
      <c r="K229" s="7"/>
    </row>
    <row r="230" spans="1:11" ht="18.5" customHeight="1" x14ac:dyDescent="0.45">
      <c r="A230" s="14"/>
      <c r="B230" s="4"/>
      <c r="C230" s="4"/>
      <c r="D230" s="6"/>
      <c r="E230" s="7"/>
      <c r="F230" s="7"/>
      <c r="G230" s="7"/>
      <c r="H230" s="7"/>
      <c r="I230" s="7"/>
      <c r="J230" s="33"/>
      <c r="K230" s="7"/>
    </row>
    <row r="231" spans="1:11" ht="18.5" customHeight="1" x14ac:dyDescent="0.45">
      <c r="A231" s="14"/>
      <c r="B231" s="4"/>
      <c r="C231" s="3"/>
      <c r="D231" s="6"/>
      <c r="E231" s="7"/>
      <c r="F231" s="7"/>
      <c r="G231" s="7"/>
      <c r="H231" s="7"/>
      <c r="I231" s="7"/>
      <c r="J231" s="33"/>
      <c r="K231" s="7"/>
    </row>
    <row r="232" spans="1:11" ht="18.5" customHeight="1" x14ac:dyDescent="0.45">
      <c r="A232" s="14"/>
      <c r="B232" s="4"/>
      <c r="C232" s="3"/>
      <c r="D232" s="6"/>
      <c r="E232" s="7"/>
      <c r="F232" s="7"/>
      <c r="G232" s="7"/>
      <c r="H232" s="7"/>
      <c r="I232" s="7"/>
      <c r="J232" s="33"/>
      <c r="K232" s="7"/>
    </row>
    <row r="233" spans="1:11" ht="18.5" customHeight="1" x14ac:dyDescent="0.45">
      <c r="A233" s="14"/>
      <c r="B233" s="4"/>
      <c r="C233" s="3"/>
      <c r="D233" s="6"/>
      <c r="E233" s="7"/>
      <c r="F233" s="7"/>
      <c r="G233" s="7"/>
      <c r="H233" s="7"/>
      <c r="I233" s="7"/>
      <c r="J233" s="33"/>
      <c r="K233" s="7"/>
    </row>
    <row r="234" spans="1:11" ht="18.5" customHeight="1" x14ac:dyDescent="0.45">
      <c r="A234" s="14"/>
      <c r="B234" s="8"/>
      <c r="C234" s="4"/>
      <c r="D234" s="6"/>
      <c r="E234" s="7"/>
      <c r="F234" s="7"/>
      <c r="G234" s="7"/>
      <c r="H234" s="7"/>
      <c r="I234" s="7"/>
      <c r="J234" s="33"/>
      <c r="K234" s="7"/>
    </row>
    <row r="235" spans="1:11" ht="18.5" customHeight="1" x14ac:dyDescent="0.45">
      <c r="A235" s="14"/>
      <c r="D235" s="6"/>
      <c r="E235" s="7"/>
      <c r="F235" s="7"/>
      <c r="G235" s="7"/>
      <c r="H235" s="7"/>
      <c r="I235" s="7"/>
      <c r="J235" s="33"/>
      <c r="K235" s="7"/>
    </row>
    <row r="236" spans="1:11" ht="18.5" customHeight="1" x14ac:dyDescent="0.45">
      <c r="A236" s="14"/>
      <c r="B236" s="4"/>
      <c r="C236" s="3"/>
      <c r="D236" s="6"/>
      <c r="E236" s="7"/>
      <c r="F236" s="7"/>
      <c r="G236" s="7"/>
      <c r="H236" s="7"/>
      <c r="I236" s="7"/>
      <c r="J236" s="33"/>
      <c r="K236" s="7"/>
    </row>
    <row r="237" spans="1:11" ht="18.5" customHeight="1" x14ac:dyDescent="0.45">
      <c r="A237" s="14"/>
      <c r="B237" s="4"/>
      <c r="C237" s="3"/>
      <c r="D237" s="6"/>
      <c r="E237" s="7"/>
      <c r="F237" s="7"/>
      <c r="G237" s="7"/>
      <c r="H237" s="7"/>
      <c r="I237" s="7"/>
      <c r="J237" s="33"/>
      <c r="K237" s="7"/>
    </row>
    <row r="238" spans="1:11" ht="18.5" customHeight="1" x14ac:dyDescent="0.45">
      <c r="A238" s="14"/>
      <c r="B238" s="4"/>
      <c r="C238" s="3"/>
      <c r="D238" s="6"/>
      <c r="E238" s="7"/>
      <c r="F238" s="7"/>
      <c r="G238" s="7"/>
      <c r="H238" s="7"/>
      <c r="I238" s="7"/>
      <c r="J238" s="33"/>
      <c r="K238" s="7"/>
    </row>
    <row r="239" spans="1:11" ht="18.5" customHeight="1" x14ac:dyDescent="0.45">
      <c r="A239" s="14"/>
      <c r="B239" s="4"/>
      <c r="C239" s="4"/>
      <c r="D239" s="6"/>
      <c r="E239" s="7"/>
      <c r="F239" s="7"/>
      <c r="G239" s="7"/>
      <c r="H239" s="7"/>
      <c r="I239" s="7"/>
      <c r="J239" s="33"/>
      <c r="K239" s="7"/>
    </row>
    <row r="240" spans="1:11" ht="18.5" customHeight="1" x14ac:dyDescent="0.45">
      <c r="D240" s="6"/>
      <c r="E240" s="7"/>
      <c r="F240" s="7"/>
      <c r="G240" s="7"/>
      <c r="H240" s="7"/>
      <c r="I240" s="7"/>
      <c r="J240" s="33"/>
      <c r="K240" s="7"/>
    </row>
    <row r="241" spans="1:11" ht="18.5" customHeight="1" x14ac:dyDescent="0.45">
      <c r="A241" s="14"/>
      <c r="B241" s="3"/>
      <c r="C241" s="3"/>
      <c r="D241" s="6"/>
      <c r="E241" s="7"/>
      <c r="F241" s="7"/>
      <c r="G241" s="7"/>
      <c r="H241" s="7"/>
      <c r="I241" s="7"/>
      <c r="J241" s="33"/>
      <c r="K241" s="7"/>
    </row>
    <row r="242" spans="1:11" ht="18.5" customHeight="1" x14ac:dyDescent="0.45">
      <c r="A242" s="14"/>
      <c r="B242" s="4"/>
      <c r="C242" s="3"/>
      <c r="D242" s="6"/>
      <c r="E242" s="7"/>
      <c r="F242" s="7"/>
      <c r="G242" s="7"/>
      <c r="H242" s="7"/>
      <c r="I242" s="7"/>
      <c r="J242" s="33"/>
      <c r="K242" s="7"/>
    </row>
    <row r="243" spans="1:11" ht="18.5" customHeight="1" x14ac:dyDescent="0.45">
      <c r="A243" s="14"/>
      <c r="B243" s="4"/>
      <c r="C243" s="3"/>
      <c r="D243" s="6"/>
      <c r="E243" s="7"/>
      <c r="F243" s="7"/>
      <c r="G243" s="7"/>
      <c r="H243" s="7"/>
      <c r="I243" s="7"/>
      <c r="J243" s="33"/>
      <c r="K243" s="7"/>
    </row>
    <row r="244" spans="1:11" ht="18.5" customHeight="1" x14ac:dyDescent="0.45">
      <c r="A244" s="14"/>
      <c r="B244" s="4"/>
      <c r="C244" s="4"/>
      <c r="D244" s="6"/>
      <c r="E244" s="7"/>
      <c r="F244" s="7"/>
      <c r="G244" s="7"/>
      <c r="H244" s="7"/>
      <c r="I244" s="7"/>
      <c r="J244" s="33"/>
      <c r="K244" s="7"/>
    </row>
    <row r="245" spans="1:11" ht="18.5" customHeight="1" x14ac:dyDescent="0.45"/>
    <row r="246" spans="1:11" ht="18.5" customHeight="1" x14ac:dyDescent="0.45">
      <c r="A246" s="14"/>
      <c r="B246" s="4"/>
      <c r="C246" s="4"/>
      <c r="D246" s="6"/>
      <c r="K246" s="7"/>
    </row>
    <row r="247" spans="1:11" ht="18.5" customHeight="1" x14ac:dyDescent="0.45">
      <c r="B247" s="4"/>
      <c r="C247" s="4"/>
      <c r="D247" s="6"/>
      <c r="K247" s="7"/>
    </row>
    <row r="248" spans="1:11" ht="18.5" customHeight="1" x14ac:dyDescent="0.45">
      <c r="B248" s="4"/>
      <c r="C248" s="4"/>
      <c r="D248" s="6"/>
      <c r="K248" s="7"/>
    </row>
    <row r="249" spans="1:11" ht="18.5" customHeight="1" x14ac:dyDescent="0.45">
      <c r="K249" s="7"/>
    </row>
    <row r="250" spans="1:11" ht="18.5" customHeight="1" x14ac:dyDescent="0.45"/>
    <row r="251" spans="1:11" ht="18.5" customHeight="1" x14ac:dyDescent="0.45">
      <c r="A251" s="14"/>
      <c r="B251" s="4"/>
      <c r="C251" s="4"/>
      <c r="D251" s="6"/>
    </row>
    <row r="252" spans="1:11" ht="18.5" customHeight="1" x14ac:dyDescent="0.45">
      <c r="B252" s="4"/>
      <c r="C252" s="4"/>
      <c r="D252" s="6"/>
    </row>
    <row r="253" spans="1:11" ht="18.5" customHeight="1" x14ac:dyDescent="0.45">
      <c r="B253" s="4"/>
      <c r="C253" s="4"/>
      <c r="D253" s="6"/>
    </row>
    <row r="254" spans="1:11" ht="18.5" customHeight="1" x14ac:dyDescent="0.45">
      <c r="D254" s="6"/>
    </row>
    <row r="255" spans="1:11" ht="18.5" customHeight="1" x14ac:dyDescent="0.45">
      <c r="D255" s="6"/>
    </row>
    <row r="256" spans="1:11" ht="18.5" customHeight="1" x14ac:dyDescent="0.45">
      <c r="A256" s="14"/>
      <c r="B256" s="4"/>
      <c r="C256" s="4"/>
      <c r="D256" s="6"/>
    </row>
    <row r="257" spans="1:4" ht="18.5" customHeight="1" x14ac:dyDescent="0.45">
      <c r="B257" s="4"/>
      <c r="C257" s="4"/>
      <c r="D257" s="6"/>
    </row>
    <row r="258" spans="1:4" ht="18.5" customHeight="1" x14ac:dyDescent="0.45">
      <c r="B258" s="4"/>
      <c r="C258" s="4"/>
      <c r="D258" s="6"/>
    </row>
    <row r="259" spans="1:4" ht="18.5" customHeight="1" x14ac:dyDescent="0.45">
      <c r="D259" s="6"/>
    </row>
    <row r="260" spans="1:4" ht="18.5" customHeight="1" x14ac:dyDescent="0.45">
      <c r="D260" s="6"/>
    </row>
    <row r="261" spans="1:4" ht="18.5" customHeight="1" x14ac:dyDescent="0.45">
      <c r="A261" s="14"/>
      <c r="B261" s="4"/>
      <c r="C261" s="4"/>
      <c r="D261" s="6"/>
    </row>
    <row r="262" spans="1:4" ht="18.5" customHeight="1" x14ac:dyDescent="0.45">
      <c r="B262" s="4"/>
      <c r="C262" s="4"/>
      <c r="D262" s="6"/>
    </row>
    <row r="263" spans="1:4" ht="18.5" customHeight="1" x14ac:dyDescent="0.45">
      <c r="B263" s="4"/>
      <c r="C263" s="4"/>
      <c r="D263" s="6"/>
    </row>
    <row r="264" spans="1:4" ht="18.5" customHeight="1" x14ac:dyDescent="0.45"/>
    <row r="265" spans="1:4" ht="18.5" customHeight="1" x14ac:dyDescent="0.45"/>
    <row r="266" spans="1:4" ht="18.5" customHeight="1" x14ac:dyDescent="0.45"/>
    <row r="267" spans="1:4" ht="18.5" customHeight="1" x14ac:dyDescent="0.45"/>
    <row r="268" spans="1:4" ht="18.5" customHeight="1" x14ac:dyDescent="0.45"/>
    <row r="269" spans="1:4" ht="18.5" customHeight="1" x14ac:dyDescent="0.45"/>
    <row r="270" spans="1:4" ht="18.5" customHeight="1" x14ac:dyDescent="0.45"/>
    <row r="271" spans="1:4" ht="18.5" customHeight="1" x14ac:dyDescent="0.45"/>
    <row r="272" spans="1:4" ht="18.5" customHeight="1" x14ac:dyDescent="0.45"/>
    <row r="273" spans="1:11" ht="18.5" customHeight="1" x14ac:dyDescent="0.45"/>
    <row r="274" spans="1:11" ht="18.5" customHeight="1" x14ac:dyDescent="0.45"/>
    <row r="275" spans="1:11" ht="18.5" customHeight="1" x14ac:dyDescent="0.45"/>
    <row r="276" spans="1:11" ht="18.5" customHeight="1" x14ac:dyDescent="0.45"/>
    <row r="277" spans="1:11" ht="18.5" customHeight="1" x14ac:dyDescent="0.5">
      <c r="C277" s="12"/>
      <c r="D277" s="6"/>
      <c r="E277" s="7"/>
      <c r="F277" s="7"/>
      <c r="G277" s="7"/>
      <c r="H277" s="7"/>
      <c r="I277" s="7"/>
      <c r="J277" s="33"/>
      <c r="K277" s="6"/>
    </row>
    <row r="278" spans="1:11" ht="18.5" customHeight="1" x14ac:dyDescent="0.45">
      <c r="A278" s="15"/>
      <c r="B278" s="11"/>
      <c r="C278" s="4"/>
      <c r="D278" s="6"/>
      <c r="E278" s="7"/>
      <c r="F278" s="7"/>
      <c r="G278" s="7"/>
      <c r="H278" s="7"/>
      <c r="I278" s="7"/>
      <c r="J278" s="33"/>
    </row>
    <row r="279" spans="1:11" ht="18.5" customHeight="1" x14ac:dyDescent="0.45">
      <c r="A279" s="14"/>
      <c r="B279" s="4"/>
      <c r="C279" s="4"/>
      <c r="D279" s="6"/>
      <c r="E279" s="7"/>
      <c r="F279" s="7"/>
      <c r="G279" s="7"/>
      <c r="H279" s="7"/>
      <c r="I279" s="7"/>
      <c r="J279" s="33"/>
      <c r="K279" s="7"/>
    </row>
    <row r="280" spans="1:11" ht="18.5" customHeight="1" x14ac:dyDescent="0.45">
      <c r="A280" s="14"/>
      <c r="B280" s="4"/>
      <c r="C280" s="4"/>
      <c r="D280" s="6"/>
      <c r="E280" s="7"/>
      <c r="F280" s="7"/>
      <c r="G280" s="7"/>
      <c r="H280" s="7"/>
      <c r="I280" s="7"/>
      <c r="J280" s="33"/>
      <c r="K280" s="7"/>
    </row>
    <row r="281" spans="1:11" ht="18.5" customHeight="1" x14ac:dyDescent="0.45">
      <c r="A281" s="14"/>
      <c r="B281" s="4"/>
      <c r="C281" s="4"/>
      <c r="D281" s="6"/>
      <c r="E281" s="7"/>
      <c r="F281" s="7"/>
      <c r="G281" s="7"/>
      <c r="H281" s="7"/>
      <c r="I281" s="7"/>
      <c r="J281" s="33"/>
      <c r="K281" s="7"/>
    </row>
    <row r="282" spans="1:11" x14ac:dyDescent="0.45">
      <c r="A282" s="14"/>
      <c r="B282" s="4"/>
      <c r="C282" s="4"/>
      <c r="D282" s="6"/>
      <c r="E282" s="7"/>
      <c r="F282" s="7"/>
      <c r="G282" s="7"/>
      <c r="H282" s="7"/>
      <c r="I282" s="7"/>
      <c r="J282" s="33"/>
      <c r="K282" s="7"/>
    </row>
    <row r="283" spans="1:11" x14ac:dyDescent="0.45">
      <c r="D283" s="6"/>
      <c r="E283" s="7"/>
      <c r="F283" s="7"/>
      <c r="G283" s="7"/>
      <c r="H283" s="7"/>
      <c r="I283" s="7"/>
      <c r="J283" s="33"/>
      <c r="K283" s="6"/>
    </row>
    <row r="284" spans="1:11" x14ac:dyDescent="0.45">
      <c r="A284" s="14"/>
      <c r="B284" s="4"/>
      <c r="C284" s="3"/>
      <c r="D284" s="6"/>
      <c r="E284" s="7"/>
      <c r="F284" s="7"/>
      <c r="G284" s="7"/>
      <c r="H284" s="7"/>
      <c r="I284" s="7"/>
      <c r="J284" s="33"/>
      <c r="K284" s="7"/>
    </row>
    <row r="285" spans="1:11" x14ac:dyDescent="0.45">
      <c r="A285" s="14"/>
      <c r="B285" s="4"/>
      <c r="C285" s="3"/>
      <c r="D285" s="6"/>
      <c r="E285" s="7"/>
      <c r="F285" s="7"/>
      <c r="G285" s="7"/>
      <c r="H285" s="7"/>
      <c r="I285" s="7"/>
      <c r="J285" s="33"/>
      <c r="K285" s="7"/>
    </row>
    <row r="286" spans="1:11" x14ac:dyDescent="0.45">
      <c r="A286" s="14"/>
      <c r="B286" s="4"/>
      <c r="C286" s="3"/>
      <c r="D286" s="6"/>
      <c r="E286" s="7"/>
      <c r="F286" s="7"/>
      <c r="G286" s="7"/>
      <c r="H286" s="7"/>
      <c r="I286" s="7"/>
      <c r="J286" s="33"/>
      <c r="K286" s="7"/>
    </row>
    <row r="287" spans="1:11" x14ac:dyDescent="0.45">
      <c r="A287" s="14"/>
      <c r="B287" s="4"/>
      <c r="C287" s="4"/>
      <c r="D287" s="6"/>
      <c r="E287" s="7"/>
      <c r="F287" s="7"/>
      <c r="G287" s="7"/>
      <c r="H287" s="7"/>
      <c r="I287" s="7"/>
      <c r="J287" s="33"/>
      <c r="K287" s="7"/>
    </row>
    <row r="288" spans="1:11" x14ac:dyDescent="0.45">
      <c r="D288" s="6"/>
      <c r="E288" s="7"/>
      <c r="F288" s="7"/>
      <c r="G288" s="7"/>
      <c r="H288" s="7"/>
      <c r="I288" s="7"/>
      <c r="J288" s="33"/>
      <c r="K288" s="6"/>
    </row>
    <row r="289" spans="1:11" x14ac:dyDescent="0.45">
      <c r="A289" s="14"/>
      <c r="B289" s="4"/>
      <c r="C289" s="3"/>
      <c r="D289" s="6"/>
      <c r="E289" s="7"/>
      <c r="F289" s="7"/>
      <c r="G289" s="7"/>
      <c r="H289" s="7"/>
      <c r="I289" s="7"/>
      <c r="J289" s="33"/>
      <c r="K289" s="7"/>
    </row>
    <row r="290" spans="1:11" x14ac:dyDescent="0.45">
      <c r="A290" s="14"/>
      <c r="B290" s="4"/>
      <c r="C290" s="3"/>
      <c r="D290" s="6"/>
      <c r="E290" s="7"/>
      <c r="F290" s="7"/>
      <c r="G290" s="7"/>
      <c r="H290" s="7"/>
      <c r="I290" s="7"/>
      <c r="J290" s="33"/>
      <c r="K290" s="7"/>
    </row>
    <row r="291" spans="1:11" x14ac:dyDescent="0.45">
      <c r="A291" s="14"/>
      <c r="B291" s="4"/>
      <c r="C291" s="3"/>
      <c r="D291" s="6"/>
      <c r="E291" s="7"/>
      <c r="F291" s="7"/>
      <c r="G291" s="7"/>
      <c r="H291" s="7"/>
      <c r="I291" s="7"/>
      <c r="J291" s="33"/>
      <c r="K291" s="7"/>
    </row>
    <row r="292" spans="1:11" x14ac:dyDescent="0.45">
      <c r="A292" s="14"/>
      <c r="B292" s="4"/>
      <c r="C292" s="4"/>
      <c r="D292" s="6"/>
      <c r="E292" s="7"/>
      <c r="F292" s="7"/>
      <c r="G292" s="7"/>
      <c r="H292" s="7"/>
      <c r="I292" s="7"/>
      <c r="J292" s="33"/>
      <c r="K292" s="7"/>
    </row>
    <row r="293" spans="1:11" x14ac:dyDescent="0.45">
      <c r="A293" s="14"/>
      <c r="B293" s="4"/>
      <c r="C293" s="4"/>
      <c r="D293" s="6"/>
      <c r="E293" s="7"/>
      <c r="F293" s="7"/>
      <c r="G293" s="7"/>
      <c r="H293" s="7"/>
      <c r="I293" s="7"/>
      <c r="J293" s="33"/>
      <c r="K293" s="6"/>
    </row>
    <row r="294" spans="1:11" x14ac:dyDescent="0.45">
      <c r="A294" s="14"/>
      <c r="B294" s="3"/>
      <c r="C294" s="3"/>
      <c r="D294" s="6"/>
      <c r="E294" s="7"/>
      <c r="F294" s="7"/>
      <c r="G294" s="7"/>
      <c r="H294" s="7"/>
      <c r="I294" s="7"/>
      <c r="J294" s="33"/>
      <c r="K294" s="7"/>
    </row>
    <row r="295" spans="1:11" x14ac:dyDescent="0.45">
      <c r="A295" s="14"/>
      <c r="B295" s="4"/>
      <c r="C295" s="3"/>
      <c r="D295" s="6"/>
      <c r="E295" s="7"/>
      <c r="F295" s="7"/>
      <c r="G295" s="7"/>
      <c r="H295" s="7"/>
      <c r="I295" s="7"/>
      <c r="J295" s="33"/>
      <c r="K295" s="7"/>
    </row>
    <row r="296" spans="1:11" x14ac:dyDescent="0.45">
      <c r="A296" s="14"/>
      <c r="B296" s="4"/>
      <c r="C296" s="3"/>
      <c r="D296" s="6"/>
      <c r="E296" s="7"/>
      <c r="F296" s="7"/>
      <c r="G296" s="7"/>
      <c r="H296" s="7"/>
      <c r="I296" s="7"/>
      <c r="J296" s="33"/>
      <c r="K296" s="7"/>
    </row>
    <row r="297" spans="1:11" x14ac:dyDescent="0.45">
      <c r="A297" s="14"/>
      <c r="B297" s="4"/>
      <c r="C297" s="4"/>
      <c r="D297" s="6"/>
      <c r="E297" s="7"/>
      <c r="F297" s="7"/>
      <c r="G297" s="7"/>
      <c r="H297" s="7"/>
      <c r="I297" s="7"/>
      <c r="J297" s="33"/>
      <c r="K297" s="7"/>
    </row>
    <row r="298" spans="1:11" x14ac:dyDescent="0.45">
      <c r="A298" s="14"/>
      <c r="B298" s="5"/>
      <c r="C298" s="4"/>
      <c r="D298" s="6"/>
      <c r="E298" s="7"/>
      <c r="F298" s="7"/>
      <c r="G298" s="7"/>
      <c r="H298" s="7"/>
      <c r="I298" s="7"/>
      <c r="J298" s="33"/>
      <c r="K298" s="6"/>
    </row>
    <row r="299" spans="1:11" x14ac:dyDescent="0.45">
      <c r="A299" s="14"/>
      <c r="B299" s="3"/>
      <c r="C299" s="4"/>
      <c r="D299" s="6"/>
      <c r="E299" s="7"/>
      <c r="F299" s="7"/>
      <c r="G299" s="7"/>
      <c r="H299" s="7"/>
      <c r="I299" s="7"/>
      <c r="J299" s="33"/>
      <c r="K299" s="7"/>
    </row>
    <row r="300" spans="1:11" x14ac:dyDescent="0.45">
      <c r="A300" s="14"/>
      <c r="B300" s="4"/>
      <c r="C300" s="4"/>
      <c r="D300" s="6"/>
      <c r="E300" s="7"/>
      <c r="F300" s="7"/>
      <c r="G300" s="7"/>
      <c r="H300" s="7"/>
      <c r="I300" s="7"/>
      <c r="J300" s="33"/>
      <c r="K300" s="7"/>
    </row>
    <row r="301" spans="1:11" x14ac:dyDescent="0.45">
      <c r="A301" s="14"/>
      <c r="B301" s="4"/>
      <c r="C301" s="4"/>
      <c r="D301" s="6"/>
      <c r="E301" s="7"/>
      <c r="F301" s="7"/>
      <c r="G301" s="7"/>
      <c r="H301" s="7"/>
      <c r="I301" s="7"/>
      <c r="J301" s="33"/>
      <c r="K301" s="7"/>
    </row>
    <row r="302" spans="1:11" x14ac:dyDescent="0.45">
      <c r="A302" s="14"/>
      <c r="B302" s="4"/>
      <c r="C302" s="4"/>
      <c r="D302" s="6"/>
      <c r="E302" s="7"/>
      <c r="F302" s="7"/>
      <c r="G302" s="7"/>
      <c r="H302" s="7"/>
      <c r="I302" s="7"/>
      <c r="J302" s="33"/>
      <c r="K302" s="7"/>
    </row>
    <row r="303" spans="1:11" x14ac:dyDescent="0.45">
      <c r="E303" s="7"/>
      <c r="F303" s="7"/>
      <c r="G303" s="7"/>
      <c r="H303" s="7"/>
      <c r="I303" s="7"/>
      <c r="J303" s="33"/>
      <c r="K303" s="6"/>
    </row>
    <row r="304" spans="1:11" x14ac:dyDescent="0.45">
      <c r="A304" s="14"/>
      <c r="B304" s="4"/>
      <c r="C304" s="4"/>
      <c r="D304" s="6"/>
      <c r="E304" s="7"/>
      <c r="F304" s="7"/>
      <c r="G304" s="7"/>
      <c r="H304" s="7"/>
      <c r="I304" s="7"/>
      <c r="J304" s="33"/>
      <c r="K304" s="7"/>
    </row>
    <row r="305" spans="1:11" x14ac:dyDescent="0.45">
      <c r="A305" s="14"/>
      <c r="B305" s="4"/>
      <c r="C305" s="4"/>
      <c r="D305" s="6"/>
      <c r="E305" s="7"/>
      <c r="F305" s="7"/>
      <c r="G305" s="7"/>
      <c r="H305" s="7"/>
      <c r="I305" s="7"/>
      <c r="J305" s="33"/>
      <c r="K305" s="7"/>
    </row>
    <row r="306" spans="1:11" x14ac:dyDescent="0.45">
      <c r="A306" s="14"/>
      <c r="B306" s="4"/>
      <c r="C306" s="4"/>
      <c r="D306" s="6"/>
      <c r="E306" s="7"/>
      <c r="F306" s="7"/>
      <c r="G306" s="7"/>
      <c r="H306" s="7"/>
      <c r="I306" s="7"/>
      <c r="J306" s="33"/>
      <c r="K306" s="7"/>
    </row>
    <row r="307" spans="1:11" x14ac:dyDescent="0.45">
      <c r="A307" s="14"/>
      <c r="B307" s="4"/>
      <c r="C307" s="4"/>
      <c r="D307" s="6"/>
      <c r="E307" s="7"/>
      <c r="F307" s="7"/>
      <c r="G307" s="7"/>
      <c r="H307" s="7"/>
      <c r="I307" s="7"/>
      <c r="J307" s="33"/>
      <c r="K307" s="7"/>
    </row>
    <row r="308" spans="1:11" x14ac:dyDescent="0.45">
      <c r="A308" s="14"/>
      <c r="B308" s="4"/>
      <c r="C308" s="4"/>
      <c r="D308" s="6"/>
      <c r="E308" s="7"/>
      <c r="F308" s="7"/>
      <c r="G308" s="7"/>
      <c r="H308" s="7"/>
      <c r="I308" s="7"/>
      <c r="J308" s="33"/>
      <c r="K308" s="6"/>
    </row>
    <row r="309" spans="1:11" x14ac:dyDescent="0.45">
      <c r="A309" s="14"/>
      <c r="B309" s="4"/>
      <c r="C309" s="4"/>
      <c r="D309" s="6"/>
      <c r="E309" s="7"/>
      <c r="F309" s="7"/>
      <c r="G309" s="7"/>
      <c r="H309" s="7"/>
      <c r="I309" s="7"/>
      <c r="J309" s="33"/>
      <c r="K309" s="6"/>
    </row>
    <row r="310" spans="1:11" x14ac:dyDescent="0.45">
      <c r="A310" s="14"/>
      <c r="B310" s="4"/>
      <c r="C310" s="4"/>
      <c r="D310" s="6"/>
      <c r="E310" s="7"/>
      <c r="F310" s="7"/>
      <c r="G310" s="7"/>
      <c r="H310" s="7"/>
      <c r="I310" s="7"/>
      <c r="J310" s="33"/>
      <c r="K310" s="6"/>
    </row>
    <row r="311" spans="1:11" x14ac:dyDescent="0.45">
      <c r="A311" s="14"/>
      <c r="B311" s="4"/>
      <c r="C311" s="4"/>
      <c r="D311" s="6"/>
      <c r="E311" s="7"/>
      <c r="F311" s="7"/>
      <c r="G311" s="7"/>
      <c r="H311" s="7"/>
      <c r="I311" s="7"/>
      <c r="J311" s="33"/>
      <c r="K311" s="6"/>
    </row>
    <row r="312" spans="1:11" x14ac:dyDescent="0.45">
      <c r="A312" s="14"/>
      <c r="B312" s="4"/>
      <c r="C312" s="4"/>
      <c r="D312" s="6"/>
      <c r="E312" s="7"/>
      <c r="F312" s="7"/>
      <c r="G312" s="7"/>
      <c r="H312" s="7"/>
      <c r="I312" s="7"/>
      <c r="J312" s="33"/>
      <c r="K312" s="6"/>
    </row>
    <row r="313" spans="1:11" x14ac:dyDescent="0.45">
      <c r="A313" s="14"/>
      <c r="B313" s="4"/>
      <c r="C313" s="4"/>
      <c r="D313" s="6"/>
      <c r="E313" s="7"/>
      <c r="F313" s="7"/>
      <c r="G313" s="7"/>
      <c r="H313" s="7"/>
      <c r="I313" s="7"/>
      <c r="J313" s="33"/>
      <c r="K313" s="6"/>
    </row>
    <row r="314" spans="1:11" x14ac:dyDescent="0.45">
      <c r="A314" s="14"/>
      <c r="B314" s="4"/>
      <c r="C314" s="4"/>
      <c r="D314" s="6"/>
      <c r="E314" s="7"/>
      <c r="F314" s="7"/>
      <c r="G314" s="7"/>
      <c r="H314" s="7"/>
      <c r="I314" s="7"/>
      <c r="J314" s="33"/>
      <c r="K314" s="6"/>
    </row>
    <row r="315" spans="1:11" x14ac:dyDescent="0.45">
      <c r="A315" s="14"/>
      <c r="B315" s="4"/>
      <c r="C315" s="4"/>
      <c r="D315" s="6"/>
      <c r="E315" s="7"/>
      <c r="F315" s="7"/>
      <c r="G315" s="7"/>
      <c r="H315" s="7"/>
      <c r="I315" s="7"/>
      <c r="J315" s="33"/>
      <c r="K315" s="6"/>
    </row>
    <row r="316" spans="1:11" x14ac:dyDescent="0.45">
      <c r="A316" s="14"/>
      <c r="B316" s="4"/>
      <c r="C316" s="4"/>
      <c r="D316" s="6"/>
      <c r="E316" s="7"/>
      <c r="F316" s="7"/>
      <c r="G316" s="7"/>
      <c r="H316" s="7"/>
      <c r="I316" s="7"/>
      <c r="J316" s="33"/>
      <c r="K316" s="6"/>
    </row>
    <row r="317" spans="1:11" x14ac:dyDescent="0.45">
      <c r="A317" s="14"/>
      <c r="B317" s="4"/>
      <c r="C317" s="4"/>
      <c r="D317" s="6"/>
      <c r="E317" s="7"/>
      <c r="F317" s="7"/>
      <c r="G317" s="7"/>
      <c r="H317" s="7"/>
      <c r="I317" s="7"/>
      <c r="J317" s="33"/>
      <c r="K317" s="6"/>
    </row>
    <row r="318" spans="1:11" x14ac:dyDescent="0.45">
      <c r="A318" s="14"/>
      <c r="B318" s="4"/>
      <c r="C318" s="4"/>
      <c r="D318" s="6"/>
      <c r="E318" s="7"/>
      <c r="F318" s="7"/>
      <c r="G318" s="7"/>
      <c r="H318" s="7"/>
      <c r="I318" s="7"/>
      <c r="J318" s="33"/>
      <c r="K318" s="6"/>
    </row>
    <row r="319" spans="1:11" x14ac:dyDescent="0.45">
      <c r="A319" s="14"/>
      <c r="B319" s="4"/>
      <c r="C319" s="4"/>
      <c r="D319" s="6"/>
      <c r="E319" s="7"/>
      <c r="F319" s="7"/>
      <c r="G319" s="7"/>
      <c r="H319" s="7"/>
      <c r="I319" s="7"/>
      <c r="J319" s="33"/>
      <c r="K319" s="6"/>
    </row>
    <row r="320" spans="1:11" x14ac:dyDescent="0.45">
      <c r="A320" s="14"/>
      <c r="B320" s="4"/>
      <c r="C320" s="4"/>
      <c r="D320" s="6"/>
      <c r="E320" s="7"/>
      <c r="F320" s="7"/>
      <c r="G320" s="7"/>
      <c r="H320" s="7"/>
      <c r="I320" s="7"/>
      <c r="J320" s="33"/>
      <c r="K320" s="6"/>
    </row>
    <row r="321" spans="1:11" x14ac:dyDescent="0.45">
      <c r="A321" s="14"/>
      <c r="B321" s="4"/>
      <c r="C321" s="4"/>
      <c r="E321" s="7"/>
      <c r="F321" s="7"/>
      <c r="G321" s="7"/>
      <c r="H321" s="7"/>
      <c r="I321" s="7"/>
      <c r="J321" s="33"/>
      <c r="K321" s="6"/>
    </row>
    <row r="322" spans="1:11" x14ac:dyDescent="0.45">
      <c r="A322" s="14"/>
      <c r="B322" s="4"/>
      <c r="C322" s="4"/>
      <c r="E322" s="7"/>
      <c r="F322" s="7"/>
      <c r="G322" s="7"/>
      <c r="H322" s="7"/>
      <c r="I322" s="7"/>
      <c r="J322" s="33"/>
      <c r="K322" s="6"/>
    </row>
    <row r="323" spans="1:11" x14ac:dyDescent="0.45">
      <c r="A323" s="14"/>
      <c r="B323" s="4"/>
      <c r="C323" s="4"/>
      <c r="E323" s="7"/>
      <c r="F323" s="7"/>
      <c r="G323" s="7"/>
      <c r="H323" s="7"/>
      <c r="I323" s="7"/>
      <c r="J323" s="33"/>
      <c r="K323" s="6"/>
    </row>
    <row r="324" spans="1:11" x14ac:dyDescent="0.45">
      <c r="A324" s="14"/>
      <c r="B324" s="4"/>
      <c r="C324" s="4"/>
      <c r="E324" s="7"/>
      <c r="F324" s="7"/>
      <c r="G324" s="7"/>
      <c r="H324" s="7"/>
      <c r="I324" s="7"/>
      <c r="J324" s="33"/>
      <c r="K324" s="6"/>
    </row>
    <row r="325" spans="1:11" x14ac:dyDescent="0.45">
      <c r="A325" s="14"/>
      <c r="B325" s="4"/>
      <c r="C325" s="4"/>
      <c r="E325" s="7"/>
      <c r="F325" s="7"/>
      <c r="G325" s="7"/>
      <c r="H325" s="7"/>
      <c r="I325" s="7"/>
      <c r="J325" s="33"/>
      <c r="K325" s="6"/>
    </row>
    <row r="326" spans="1:11" x14ac:dyDescent="0.45">
      <c r="A326" s="14"/>
      <c r="B326" s="4"/>
      <c r="C326" s="4"/>
      <c r="E326" s="7"/>
      <c r="F326" s="7"/>
      <c r="G326" s="7"/>
      <c r="H326" s="7"/>
      <c r="I326" s="7"/>
      <c r="J326" s="33"/>
      <c r="K326" s="6"/>
    </row>
    <row r="327" spans="1:11" x14ac:dyDescent="0.45">
      <c r="A327" s="14"/>
      <c r="B327" s="4"/>
      <c r="C327" s="4"/>
      <c r="E327" s="7"/>
      <c r="F327" s="7"/>
      <c r="G327" s="7"/>
      <c r="H327" s="7"/>
      <c r="I327" s="7"/>
      <c r="J327" s="33"/>
      <c r="K327" s="6"/>
    </row>
    <row r="328" spans="1:11" x14ac:dyDescent="0.45">
      <c r="A328" s="14"/>
      <c r="B328" s="4"/>
      <c r="C328" s="4"/>
      <c r="E328" s="7"/>
      <c r="F328" s="7"/>
      <c r="G328" s="7"/>
      <c r="H328" s="7"/>
      <c r="I328" s="7"/>
      <c r="J328" s="33"/>
      <c r="K328" s="6"/>
    </row>
    <row r="329" spans="1:11" x14ac:dyDescent="0.45">
      <c r="A329" s="14"/>
      <c r="B329" s="4"/>
      <c r="C329" s="4"/>
      <c r="E329" s="7"/>
      <c r="F329" s="7"/>
      <c r="G329" s="7"/>
      <c r="H329" s="7"/>
      <c r="I329" s="7"/>
      <c r="J329" s="33"/>
      <c r="K329" s="6"/>
    </row>
    <row r="330" spans="1:11" x14ac:dyDescent="0.45">
      <c r="A330" s="14"/>
      <c r="B330" s="4"/>
      <c r="C330" s="4"/>
      <c r="E330" s="7"/>
      <c r="F330" s="7"/>
      <c r="G330" s="7"/>
      <c r="H330" s="7"/>
      <c r="I330" s="7"/>
      <c r="J330" s="33"/>
      <c r="K330" s="6"/>
    </row>
    <row r="331" spans="1:11" x14ac:dyDescent="0.45">
      <c r="A331" s="14"/>
      <c r="B331" s="4"/>
      <c r="C331" s="4"/>
      <c r="E331" s="7"/>
      <c r="F331" s="7"/>
      <c r="G331" s="7"/>
      <c r="H331" s="7"/>
      <c r="I331" s="7"/>
      <c r="J331" s="33"/>
      <c r="K331" s="6"/>
    </row>
    <row r="332" spans="1:11" x14ac:dyDescent="0.45">
      <c r="A332" s="14"/>
      <c r="B332" s="4"/>
      <c r="C332" s="4"/>
      <c r="E332" s="7"/>
      <c r="F332" s="7"/>
      <c r="G332" s="7"/>
      <c r="H332" s="7"/>
      <c r="I332" s="7"/>
      <c r="J332" s="33"/>
      <c r="K332" s="6"/>
    </row>
    <row r="333" spans="1:11" x14ac:dyDescent="0.45">
      <c r="A333" s="14"/>
      <c r="B333" s="4"/>
      <c r="C333" s="4"/>
      <c r="E333" s="7"/>
      <c r="F333" s="7"/>
      <c r="G333" s="7"/>
      <c r="H333" s="7"/>
      <c r="I333" s="7"/>
      <c r="J333" s="33"/>
      <c r="K333" s="6"/>
    </row>
    <row r="334" spans="1:11" x14ac:dyDescent="0.45">
      <c r="A334" s="14"/>
      <c r="B334" s="4"/>
      <c r="C334" s="4"/>
      <c r="E334" s="7"/>
      <c r="F334" s="7"/>
      <c r="G334" s="7"/>
      <c r="H334" s="7"/>
      <c r="I334" s="7"/>
      <c r="J334" s="33"/>
      <c r="K334" s="6"/>
    </row>
    <row r="335" spans="1:11" x14ac:dyDescent="0.45">
      <c r="A335" s="14"/>
      <c r="B335" s="4"/>
      <c r="C335" s="4"/>
      <c r="E335" s="7"/>
      <c r="F335" s="7"/>
      <c r="G335" s="7"/>
      <c r="H335" s="7"/>
      <c r="I335" s="7"/>
      <c r="J335" s="33"/>
      <c r="K335" s="6"/>
    </row>
    <row r="336" spans="1:11" x14ac:dyDescent="0.45">
      <c r="A336" s="14"/>
      <c r="B336" s="4"/>
      <c r="C336" s="4"/>
      <c r="E336" s="7"/>
      <c r="F336" s="7"/>
      <c r="G336" s="7"/>
      <c r="H336" s="7"/>
      <c r="I336" s="7"/>
      <c r="J336" s="33"/>
      <c r="K336" s="6"/>
    </row>
    <row r="337" spans="1:11" x14ac:dyDescent="0.45">
      <c r="A337" s="14"/>
      <c r="B337" s="4"/>
      <c r="C337" s="4"/>
      <c r="E337" s="7"/>
      <c r="F337" s="7"/>
      <c r="G337" s="7"/>
      <c r="H337" s="7"/>
      <c r="I337" s="7"/>
      <c r="J337" s="33"/>
      <c r="K337" s="6"/>
    </row>
    <row r="338" spans="1:11" x14ac:dyDescent="0.45">
      <c r="A338" s="14"/>
      <c r="B338" s="4"/>
      <c r="C338" s="4"/>
      <c r="E338" s="7"/>
      <c r="F338" s="7"/>
      <c r="G338" s="7"/>
      <c r="H338" s="7"/>
      <c r="I338" s="7"/>
      <c r="J338" s="33"/>
      <c r="K338" s="6"/>
    </row>
    <row r="339" spans="1:11" x14ac:dyDescent="0.45">
      <c r="A339" s="14"/>
      <c r="B339" s="4"/>
      <c r="C339" s="4"/>
      <c r="E339" s="7"/>
      <c r="F339" s="7"/>
      <c r="G339" s="7"/>
      <c r="H339" s="7"/>
      <c r="I339" s="7"/>
      <c r="J339" s="33"/>
      <c r="K339" s="6"/>
    </row>
    <row r="340" spans="1:11" x14ac:dyDescent="0.45">
      <c r="A340" s="14"/>
      <c r="B340" s="4"/>
      <c r="C340" s="4"/>
      <c r="E340" s="7"/>
      <c r="F340" s="7"/>
      <c r="G340" s="7"/>
      <c r="H340" s="7"/>
      <c r="I340" s="7"/>
      <c r="J340" s="33"/>
      <c r="K340" s="6"/>
    </row>
    <row r="341" spans="1:11" x14ac:dyDescent="0.45">
      <c r="A341" s="14"/>
      <c r="B341" s="4"/>
      <c r="C341" s="4"/>
      <c r="E341" s="7"/>
      <c r="F341" s="7"/>
      <c r="G341" s="7"/>
      <c r="H341" s="7"/>
      <c r="I341" s="7"/>
      <c r="J341" s="33"/>
      <c r="K341" s="6"/>
    </row>
  </sheetData>
  <sortState xmlns:xlrd2="http://schemas.microsoft.com/office/spreadsheetml/2017/richdata2" ref="B206:K210">
    <sortCondition descending="1" ref="K206:K210"/>
  </sortState>
  <phoneticPr fontId="6" type="noConversion"/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FEC3-9CBC-4B22-B5FC-CDFD8701C242}">
  <dimension ref="A1:L191"/>
  <sheetViews>
    <sheetView tabSelected="1" workbookViewId="0">
      <selection activeCell="M98" sqref="M98"/>
    </sheetView>
  </sheetViews>
  <sheetFormatPr defaultRowHeight="18.5" x14ac:dyDescent="0.45"/>
  <cols>
    <col min="1" max="1" width="6.36328125" style="35" customWidth="1"/>
    <col min="2" max="2" width="36.54296875" customWidth="1"/>
    <col min="3" max="3" width="29.453125" style="26" customWidth="1"/>
    <col min="4" max="4" width="5" customWidth="1"/>
    <col min="5" max="8" width="7.08984375" style="4" customWidth="1"/>
    <col min="9" max="9" width="1" style="4" customWidth="1"/>
    <col min="10" max="10" width="9.7265625" customWidth="1"/>
  </cols>
  <sheetData>
    <row r="1" spans="1:11" ht="23.5" x14ac:dyDescent="0.55000000000000004">
      <c r="C1" s="13" t="s">
        <v>176</v>
      </c>
    </row>
    <row r="2" spans="1:11" x14ac:dyDescent="0.45">
      <c r="A2" s="37"/>
      <c r="B2" s="4"/>
      <c r="D2" s="4"/>
      <c r="E2" s="7"/>
      <c r="F2" s="7"/>
      <c r="G2" s="7"/>
      <c r="H2" s="7"/>
      <c r="I2" s="7"/>
      <c r="J2" s="6"/>
      <c r="K2" s="7"/>
    </row>
    <row r="3" spans="1:11" ht="21" x14ac:dyDescent="0.5">
      <c r="A3" s="37"/>
      <c r="C3" s="12" t="s">
        <v>23</v>
      </c>
      <c r="D3" s="4"/>
      <c r="E3" s="7"/>
      <c r="F3" s="7"/>
      <c r="G3" s="7"/>
      <c r="H3" s="7"/>
      <c r="I3" s="7"/>
      <c r="J3" s="1"/>
      <c r="K3" s="1"/>
    </row>
    <row r="4" spans="1:11" x14ac:dyDescent="0.45">
      <c r="A4" s="37"/>
      <c r="B4" s="11"/>
      <c r="C4" s="5"/>
      <c r="D4" s="4"/>
      <c r="E4" s="7"/>
      <c r="F4" s="7"/>
      <c r="G4" s="7"/>
      <c r="H4" s="7"/>
      <c r="I4" s="7"/>
      <c r="J4" s="6"/>
      <c r="K4" s="6"/>
    </row>
    <row r="5" spans="1:11" ht="14.5" customHeight="1" thickBot="1" x14ac:dyDescent="0.4">
      <c r="A5" s="35">
        <v>1</v>
      </c>
      <c r="B5" s="31" t="s">
        <v>246</v>
      </c>
      <c r="D5" s="1"/>
      <c r="E5" s="2"/>
      <c r="F5" s="2"/>
      <c r="G5" s="2"/>
      <c r="H5" s="2"/>
      <c r="I5" s="2"/>
      <c r="J5" s="1"/>
      <c r="K5" s="2"/>
    </row>
    <row r="6" spans="1:11" ht="14.5" customHeight="1" x14ac:dyDescent="0.35">
      <c r="B6" t="s">
        <v>39</v>
      </c>
      <c r="C6" s="16" t="s">
        <v>248</v>
      </c>
      <c r="E6" s="2">
        <v>102.2</v>
      </c>
      <c r="F6" s="2">
        <v>102</v>
      </c>
      <c r="G6" s="2">
        <v>102.5</v>
      </c>
      <c r="H6" s="2">
        <v>101.7</v>
      </c>
      <c r="I6" s="2"/>
      <c r="J6" s="1">
        <v>25</v>
      </c>
      <c r="K6" s="2">
        <f>SUM(E6:H6)</f>
        <v>408.4</v>
      </c>
    </row>
    <row r="7" spans="1:11" ht="14.5" customHeight="1" x14ac:dyDescent="0.35">
      <c r="B7" t="s">
        <v>187</v>
      </c>
      <c r="C7" s="16" t="s">
        <v>249</v>
      </c>
      <c r="D7" s="1"/>
      <c r="E7" s="2">
        <v>104.3</v>
      </c>
      <c r="F7" s="2">
        <v>101.8</v>
      </c>
      <c r="G7" s="2">
        <v>104.8</v>
      </c>
      <c r="H7" s="2">
        <v>103.8</v>
      </c>
      <c r="I7" s="2"/>
      <c r="J7" s="1">
        <v>29</v>
      </c>
      <c r="K7" s="2">
        <f>SUM(E7:H7)</f>
        <v>414.7</v>
      </c>
    </row>
    <row r="8" spans="1:11" ht="14.5" customHeight="1" thickBot="1" x14ac:dyDescent="0.4">
      <c r="B8" t="s">
        <v>247</v>
      </c>
      <c r="C8" s="16" t="s">
        <v>182</v>
      </c>
      <c r="D8" s="1"/>
      <c r="E8" s="2">
        <v>105.9</v>
      </c>
      <c r="F8" s="2">
        <v>104.7</v>
      </c>
      <c r="G8" s="2">
        <v>104.7</v>
      </c>
      <c r="H8" s="2">
        <v>104.7</v>
      </c>
      <c r="I8" s="2"/>
      <c r="J8" s="1">
        <v>38</v>
      </c>
      <c r="K8" s="29">
        <f>SUM(E8:H8)</f>
        <v>420</v>
      </c>
    </row>
    <row r="9" spans="1:11" ht="14.5" customHeight="1" x14ac:dyDescent="0.35">
      <c r="D9" s="1"/>
      <c r="E9" s="2"/>
      <c r="F9" s="2"/>
      <c r="G9" s="2"/>
      <c r="H9" s="2"/>
      <c r="I9" s="2"/>
      <c r="J9" s="1"/>
      <c r="K9" s="2">
        <f>SUM(K6:K8)</f>
        <v>1243.0999999999999</v>
      </c>
    </row>
    <row r="10" spans="1:11" ht="14.5" customHeight="1" x14ac:dyDescent="0.45"/>
    <row r="11" spans="1:11" ht="14.5" customHeight="1" thickBot="1" x14ac:dyDescent="0.4">
      <c r="A11" s="35">
        <v>2</v>
      </c>
      <c r="B11" s="31" t="s">
        <v>224</v>
      </c>
      <c r="D11" s="1"/>
      <c r="E11" s="19" t="s">
        <v>18</v>
      </c>
      <c r="F11" s="19" t="s">
        <v>19</v>
      </c>
      <c r="G11" s="19" t="s">
        <v>20</v>
      </c>
      <c r="H11" s="19" t="s">
        <v>21</v>
      </c>
      <c r="I11" s="19"/>
      <c r="J11" s="20" t="s">
        <v>205</v>
      </c>
      <c r="K11" s="2" t="s">
        <v>206</v>
      </c>
    </row>
    <row r="12" spans="1:11" ht="14.5" customHeight="1" x14ac:dyDescent="0.35">
      <c r="B12" t="s">
        <v>6</v>
      </c>
      <c r="C12" s="16" t="s">
        <v>177</v>
      </c>
      <c r="D12" s="1"/>
      <c r="E12" s="2">
        <v>100</v>
      </c>
      <c r="F12" s="2">
        <v>94.4</v>
      </c>
      <c r="G12" s="2">
        <v>101.3</v>
      </c>
      <c r="H12" s="2">
        <v>100.6</v>
      </c>
      <c r="I12" s="2"/>
      <c r="J12" s="1">
        <v>14</v>
      </c>
      <c r="K12" s="2">
        <f>SUM(E12:H12)</f>
        <v>396.29999999999995</v>
      </c>
    </row>
    <row r="13" spans="1:11" ht="14.5" customHeight="1" x14ac:dyDescent="0.35">
      <c r="B13" t="s">
        <v>52</v>
      </c>
      <c r="C13" s="28" t="s">
        <v>225</v>
      </c>
      <c r="D13" s="1"/>
      <c r="E13" s="2">
        <v>104.2</v>
      </c>
      <c r="F13" s="2">
        <v>106</v>
      </c>
      <c r="G13" s="2">
        <v>104.7</v>
      </c>
      <c r="H13" s="2">
        <v>104.6</v>
      </c>
      <c r="I13" s="2"/>
      <c r="J13" s="1">
        <v>34</v>
      </c>
      <c r="K13" s="2">
        <f>SUM(E13:H13)</f>
        <v>419.5</v>
      </c>
    </row>
    <row r="14" spans="1:11" ht="14.5" customHeight="1" thickBot="1" x14ac:dyDescent="0.4">
      <c r="B14" t="s">
        <v>28</v>
      </c>
      <c r="C14" s="28" t="s">
        <v>186</v>
      </c>
      <c r="E14" s="2">
        <v>104.4</v>
      </c>
      <c r="F14" s="2">
        <v>105.1</v>
      </c>
      <c r="G14" s="2">
        <v>104.8</v>
      </c>
      <c r="H14" s="2">
        <v>103.8</v>
      </c>
      <c r="I14" s="2"/>
      <c r="J14" s="1">
        <v>33</v>
      </c>
      <c r="K14" s="29">
        <f>SUM(E14:H14)</f>
        <v>418.1</v>
      </c>
    </row>
    <row r="15" spans="1:11" ht="14.5" customHeight="1" x14ac:dyDescent="0.35">
      <c r="E15" s="2"/>
      <c r="F15" s="2"/>
      <c r="G15" s="2"/>
      <c r="H15" s="2"/>
      <c r="I15" s="2"/>
      <c r="J15" s="1"/>
      <c r="K15" s="2">
        <f>SUM(K12:K14)</f>
        <v>1233.9000000000001</v>
      </c>
    </row>
    <row r="16" spans="1:11" ht="14.5" customHeight="1" x14ac:dyDescent="0.45"/>
    <row r="17" spans="1:11" ht="14.5" customHeight="1" thickBot="1" x14ac:dyDescent="0.4">
      <c r="B17" s="30"/>
      <c r="E17" s="19"/>
      <c r="F17" s="19"/>
      <c r="G17" s="19"/>
      <c r="H17" s="19"/>
      <c r="I17" s="19"/>
      <c r="J17" s="20"/>
      <c r="K17" s="2"/>
    </row>
    <row r="18" spans="1:11" ht="14.5" customHeight="1" thickBot="1" x14ac:dyDescent="0.4">
      <c r="A18" s="35">
        <v>3</v>
      </c>
      <c r="B18" s="31" t="s">
        <v>222</v>
      </c>
      <c r="E18" s="19" t="s">
        <v>18</v>
      </c>
      <c r="F18" s="19" t="s">
        <v>19</v>
      </c>
      <c r="G18" s="19" t="s">
        <v>20</v>
      </c>
      <c r="H18" s="19" t="s">
        <v>21</v>
      </c>
      <c r="I18" s="19"/>
      <c r="J18" s="20" t="s">
        <v>205</v>
      </c>
      <c r="K18" s="2" t="s">
        <v>206</v>
      </c>
    </row>
    <row r="19" spans="1:11" ht="14.5" customHeight="1" x14ac:dyDescent="0.35">
      <c r="B19" t="s">
        <v>22</v>
      </c>
      <c r="C19" s="16" t="s">
        <v>191</v>
      </c>
      <c r="E19" s="2">
        <v>102.4</v>
      </c>
      <c r="F19" s="2">
        <v>101.2</v>
      </c>
      <c r="G19" s="2">
        <v>100.9</v>
      </c>
      <c r="H19" s="2">
        <v>101.6</v>
      </c>
      <c r="I19" s="2"/>
      <c r="J19" s="1">
        <v>22</v>
      </c>
      <c r="K19" s="2">
        <f>SUM(E19:H19)</f>
        <v>406.1</v>
      </c>
    </row>
    <row r="20" spans="1:11" ht="14.5" customHeight="1" x14ac:dyDescent="0.35">
      <c r="B20" t="s">
        <v>51</v>
      </c>
      <c r="C20" s="16" t="s">
        <v>182</v>
      </c>
      <c r="E20" s="2">
        <v>102.5</v>
      </c>
      <c r="F20" s="2">
        <v>105.6</v>
      </c>
      <c r="G20" s="2">
        <v>104.2</v>
      </c>
      <c r="H20" s="2">
        <v>104.9</v>
      </c>
      <c r="I20" s="2"/>
      <c r="J20" s="1">
        <v>33</v>
      </c>
      <c r="K20" s="2">
        <f>SUM(E20:H20)</f>
        <v>417.20000000000005</v>
      </c>
    </row>
    <row r="21" spans="1:11" ht="14.5" customHeight="1" thickBot="1" x14ac:dyDescent="0.4">
      <c r="B21" t="s">
        <v>84</v>
      </c>
      <c r="C21" s="16" t="s">
        <v>194</v>
      </c>
      <c r="E21" s="2">
        <v>103.2</v>
      </c>
      <c r="F21" s="2">
        <v>102.1</v>
      </c>
      <c r="G21" s="2">
        <v>103.2</v>
      </c>
      <c r="H21" s="2">
        <v>100</v>
      </c>
      <c r="I21" s="2"/>
      <c r="J21" s="1">
        <v>26</v>
      </c>
      <c r="K21" s="29">
        <f>SUM(E21:H21)</f>
        <v>408.5</v>
      </c>
    </row>
    <row r="22" spans="1:11" ht="14.5" customHeight="1" x14ac:dyDescent="0.35">
      <c r="E22" s="2"/>
      <c r="F22" s="2"/>
      <c r="G22" s="2"/>
      <c r="H22" s="2"/>
      <c r="I22" s="2"/>
      <c r="J22" s="1"/>
      <c r="K22" s="2">
        <f>SUM(K19:K21)</f>
        <v>1231.8000000000002</v>
      </c>
    </row>
    <row r="23" spans="1:11" ht="14.5" customHeight="1" x14ac:dyDescent="0.35">
      <c r="E23" s="2"/>
      <c r="F23" s="2"/>
      <c r="G23" s="2"/>
      <c r="H23" s="2"/>
      <c r="I23" s="2"/>
      <c r="J23" s="1"/>
      <c r="K23" s="2"/>
    </row>
    <row r="24" spans="1:11" ht="14.5" customHeight="1" x14ac:dyDescent="0.35">
      <c r="B24" s="27"/>
      <c r="E24" s="19"/>
      <c r="F24" s="19"/>
      <c r="G24" s="19"/>
      <c r="H24" s="19"/>
      <c r="I24" s="19"/>
      <c r="J24" s="20"/>
      <c r="K24" s="2"/>
    </row>
    <row r="25" spans="1:11" ht="14.5" customHeight="1" thickBot="1" x14ac:dyDescent="0.4">
      <c r="B25" s="31" t="s">
        <v>223</v>
      </c>
      <c r="E25" s="19" t="s">
        <v>18</v>
      </c>
      <c r="F25" s="19" t="s">
        <v>19</v>
      </c>
      <c r="G25" s="19" t="s">
        <v>20</v>
      </c>
      <c r="H25" s="19" t="s">
        <v>21</v>
      </c>
      <c r="I25" s="19"/>
      <c r="J25" s="20" t="s">
        <v>205</v>
      </c>
      <c r="K25" s="2" t="s">
        <v>206</v>
      </c>
    </row>
    <row r="26" spans="1:11" ht="14.5" customHeight="1" x14ac:dyDescent="0.35">
      <c r="A26" s="35">
        <v>4</v>
      </c>
      <c r="B26" t="s">
        <v>82</v>
      </c>
      <c r="C26" s="16" t="s">
        <v>196</v>
      </c>
      <c r="E26" s="2">
        <v>98.5</v>
      </c>
      <c r="F26" s="2">
        <v>99.9</v>
      </c>
      <c r="G26" s="2">
        <v>100.3</v>
      </c>
      <c r="H26" s="2">
        <v>96.8</v>
      </c>
      <c r="I26" s="2"/>
      <c r="J26" s="1">
        <v>14</v>
      </c>
      <c r="K26" s="2">
        <f>SUM(E26:H26)</f>
        <v>395.5</v>
      </c>
    </row>
    <row r="27" spans="1:11" ht="14.5" customHeight="1" x14ac:dyDescent="0.35">
      <c r="B27" t="s">
        <v>195</v>
      </c>
      <c r="C27" s="16" t="s">
        <v>208</v>
      </c>
      <c r="E27" s="2">
        <v>104.6</v>
      </c>
      <c r="F27" s="2">
        <v>105.2</v>
      </c>
      <c r="G27" s="2">
        <v>104.2</v>
      </c>
      <c r="H27" s="2">
        <v>104.2</v>
      </c>
      <c r="I27" s="2"/>
      <c r="J27" s="1">
        <v>34</v>
      </c>
      <c r="K27" s="2">
        <f>SUM(E27:H27)</f>
        <v>418.2</v>
      </c>
    </row>
    <row r="28" spans="1:11" ht="14.5" customHeight="1" thickBot="1" x14ac:dyDescent="0.4">
      <c r="B28" t="s">
        <v>189</v>
      </c>
      <c r="C28" s="16" t="s">
        <v>182</v>
      </c>
      <c r="E28" s="2">
        <v>104.1</v>
      </c>
      <c r="F28" s="2">
        <v>105</v>
      </c>
      <c r="G28" s="2">
        <v>102.8</v>
      </c>
      <c r="H28" s="2">
        <v>103.2</v>
      </c>
      <c r="I28" s="2"/>
      <c r="J28" s="1">
        <v>31</v>
      </c>
      <c r="K28" s="29">
        <f>SUM(E28:H28)</f>
        <v>415.09999999999997</v>
      </c>
    </row>
    <row r="29" spans="1:11" ht="14.5" customHeight="1" x14ac:dyDescent="0.35">
      <c r="D29" s="1"/>
      <c r="E29" s="2"/>
      <c r="F29" s="2"/>
      <c r="G29" s="2"/>
      <c r="H29" s="2"/>
      <c r="I29" s="2"/>
      <c r="J29" s="1"/>
      <c r="K29" s="2">
        <f>SUM(K26:K28)</f>
        <v>1228.8</v>
      </c>
    </row>
    <row r="30" spans="1:11" ht="14.5" customHeight="1" x14ac:dyDescent="0.35">
      <c r="D30" s="1"/>
      <c r="E30" s="2"/>
      <c r="F30" s="2"/>
      <c r="G30" s="2"/>
      <c r="H30" s="2"/>
      <c r="I30" s="2"/>
      <c r="J30" s="1"/>
      <c r="K30" s="2"/>
    </row>
    <row r="31" spans="1:11" ht="14.5" customHeight="1" x14ac:dyDescent="0.35">
      <c r="B31" s="26"/>
      <c r="E31" s="19"/>
      <c r="F31" s="19"/>
      <c r="G31" s="19"/>
      <c r="H31" s="19"/>
      <c r="I31" s="19"/>
      <c r="J31" s="20"/>
      <c r="K31" s="2"/>
    </row>
    <row r="32" spans="1:11" ht="14.5" customHeight="1" thickBot="1" x14ac:dyDescent="0.4">
      <c r="A32" s="35">
        <v>5</v>
      </c>
      <c r="B32" s="30" t="s">
        <v>218</v>
      </c>
      <c r="E32" s="19" t="s">
        <v>18</v>
      </c>
      <c r="F32" s="19" t="s">
        <v>19</v>
      </c>
      <c r="G32" s="19" t="s">
        <v>20</v>
      </c>
      <c r="H32" s="19" t="s">
        <v>21</v>
      </c>
      <c r="I32" s="19"/>
      <c r="J32" s="20" t="s">
        <v>205</v>
      </c>
      <c r="K32" s="2" t="s">
        <v>206</v>
      </c>
    </row>
    <row r="33" spans="1:11" ht="14.5" customHeight="1" x14ac:dyDescent="0.35">
      <c r="B33" t="s">
        <v>149</v>
      </c>
      <c r="C33" s="16" t="s">
        <v>177</v>
      </c>
      <c r="E33" s="2">
        <v>100.1</v>
      </c>
      <c r="F33" s="2">
        <v>100.8</v>
      </c>
      <c r="G33" s="2">
        <v>101.2</v>
      </c>
      <c r="H33" s="2">
        <v>97.6</v>
      </c>
      <c r="I33" s="2"/>
      <c r="J33" s="32">
        <v>20</v>
      </c>
      <c r="K33" s="2">
        <f>SUM(E33:H33)</f>
        <v>399.69999999999993</v>
      </c>
    </row>
    <row r="34" spans="1:11" ht="14.5" customHeight="1" x14ac:dyDescent="0.35">
      <c r="B34" t="s">
        <v>147</v>
      </c>
      <c r="C34" s="16" t="s">
        <v>178</v>
      </c>
      <c r="E34" s="2">
        <v>102.6</v>
      </c>
      <c r="F34" s="2">
        <v>102.6</v>
      </c>
      <c r="G34" s="2">
        <v>104</v>
      </c>
      <c r="H34" s="2">
        <v>101.7</v>
      </c>
      <c r="I34" s="2"/>
      <c r="J34" s="32">
        <v>28</v>
      </c>
      <c r="K34" s="2">
        <f>SUM(E34:H34)</f>
        <v>410.9</v>
      </c>
    </row>
    <row r="35" spans="1:11" ht="14.5" customHeight="1" thickBot="1" x14ac:dyDescent="0.4">
      <c r="B35" t="s">
        <v>140</v>
      </c>
      <c r="C35" s="16" t="s">
        <v>179</v>
      </c>
      <c r="D35" s="1"/>
      <c r="E35" s="2">
        <v>103.5</v>
      </c>
      <c r="F35" s="2">
        <v>103.7</v>
      </c>
      <c r="G35" s="2">
        <v>102</v>
      </c>
      <c r="H35" s="2">
        <v>105.8</v>
      </c>
      <c r="I35" s="2"/>
      <c r="J35" s="32">
        <v>33</v>
      </c>
      <c r="K35" s="29">
        <f>SUM(E35:H35)</f>
        <v>415</v>
      </c>
    </row>
    <row r="36" spans="1:11" ht="14.5" customHeight="1" x14ac:dyDescent="0.35">
      <c r="D36" s="1"/>
      <c r="E36" s="2"/>
      <c r="F36" s="2"/>
      <c r="G36" s="2"/>
      <c r="H36" s="2"/>
      <c r="I36" s="2"/>
      <c r="J36" s="1"/>
      <c r="K36" s="2">
        <f>SUM(K33:K35)</f>
        <v>1225.5999999999999</v>
      </c>
    </row>
    <row r="37" spans="1:11" ht="14.5" customHeight="1" x14ac:dyDescent="0.35">
      <c r="B37" s="26"/>
      <c r="E37" s="19"/>
      <c r="F37" s="19"/>
      <c r="G37" s="19"/>
      <c r="H37" s="19"/>
      <c r="I37" s="19"/>
      <c r="J37" s="20"/>
      <c r="K37" s="2"/>
    </row>
    <row r="38" spans="1:11" ht="14.5" customHeight="1" x14ac:dyDescent="0.35">
      <c r="C38" s="16"/>
      <c r="E38" s="2"/>
      <c r="F38" s="2"/>
      <c r="G38" s="2"/>
      <c r="H38" s="2"/>
      <c r="I38" s="2"/>
      <c r="J38" s="1"/>
      <c r="K38" s="2"/>
    </row>
    <row r="39" spans="1:11" ht="14.5" customHeight="1" thickBot="1" x14ac:dyDescent="0.4">
      <c r="A39" s="35">
        <v>6</v>
      </c>
      <c r="B39" s="30" t="s">
        <v>219</v>
      </c>
      <c r="E39" s="19" t="s">
        <v>18</v>
      </c>
      <c r="F39" s="19" t="s">
        <v>19</v>
      </c>
      <c r="G39" s="19" t="s">
        <v>20</v>
      </c>
      <c r="H39" s="19" t="s">
        <v>21</v>
      </c>
      <c r="I39" s="19"/>
      <c r="J39" s="20" t="s">
        <v>205</v>
      </c>
      <c r="K39" s="2" t="s">
        <v>206</v>
      </c>
    </row>
    <row r="40" spans="1:11" ht="14.5" customHeight="1" x14ac:dyDescent="0.35">
      <c r="B40" t="s">
        <v>146</v>
      </c>
      <c r="C40" s="16" t="s">
        <v>180</v>
      </c>
      <c r="E40" s="2">
        <v>97.3</v>
      </c>
      <c r="F40" s="2">
        <v>98</v>
      </c>
      <c r="G40" s="2">
        <v>99.5</v>
      </c>
      <c r="H40" s="2">
        <v>99.2</v>
      </c>
      <c r="I40" s="2"/>
      <c r="J40" s="32">
        <v>14</v>
      </c>
      <c r="K40" s="2">
        <f>SUM(E40:H40)</f>
        <v>394</v>
      </c>
    </row>
    <row r="41" spans="1:11" ht="14.5" customHeight="1" x14ac:dyDescent="0.35">
      <c r="B41" t="s">
        <v>181</v>
      </c>
      <c r="C41" s="16" t="s">
        <v>182</v>
      </c>
      <c r="E41" s="2">
        <v>103.8</v>
      </c>
      <c r="F41" s="2">
        <v>104.6</v>
      </c>
      <c r="G41" s="2">
        <v>104.2</v>
      </c>
      <c r="H41" s="2">
        <v>102.8</v>
      </c>
      <c r="I41" s="2"/>
      <c r="J41" s="32">
        <v>34</v>
      </c>
      <c r="K41" s="2">
        <f>SUM(E41:H41)</f>
        <v>415.4</v>
      </c>
    </row>
    <row r="42" spans="1:11" ht="14.5" customHeight="1" thickBot="1" x14ac:dyDescent="0.4">
      <c r="B42" t="s">
        <v>160</v>
      </c>
      <c r="C42" s="16" t="s">
        <v>179</v>
      </c>
      <c r="E42" s="2">
        <v>104.9</v>
      </c>
      <c r="F42" s="2">
        <v>103.9</v>
      </c>
      <c r="G42" s="2">
        <v>102.9</v>
      </c>
      <c r="H42" s="2">
        <v>104.1</v>
      </c>
      <c r="I42" s="2"/>
      <c r="J42" s="32">
        <v>34</v>
      </c>
      <c r="K42" s="29">
        <f>SUM(E42:H42)</f>
        <v>415.80000000000007</v>
      </c>
    </row>
    <row r="43" spans="1:11" ht="14.5" customHeight="1" x14ac:dyDescent="0.35">
      <c r="E43" s="2"/>
      <c r="F43" s="2"/>
      <c r="G43" s="2"/>
      <c r="H43" s="2"/>
      <c r="I43" s="2"/>
      <c r="J43" s="1"/>
      <c r="K43" s="2">
        <f>SUM(K40:K42)</f>
        <v>1225.2</v>
      </c>
    </row>
    <row r="44" spans="1:11" ht="14.5" customHeight="1" x14ac:dyDescent="0.35">
      <c r="E44" s="2"/>
      <c r="F44" s="2"/>
      <c r="G44" s="2"/>
      <c r="H44" s="2"/>
      <c r="I44" s="2"/>
      <c r="J44" s="1"/>
      <c r="K44" s="2"/>
    </row>
    <row r="45" spans="1:11" ht="14.5" customHeight="1" x14ac:dyDescent="0.35">
      <c r="C45" s="16"/>
      <c r="E45" s="2"/>
      <c r="F45" s="2"/>
      <c r="G45" s="2"/>
      <c r="H45" s="2"/>
      <c r="I45" s="2"/>
      <c r="J45" s="1"/>
      <c r="K45" s="2"/>
    </row>
    <row r="46" spans="1:11" ht="14.5" customHeight="1" thickBot="1" x14ac:dyDescent="0.4">
      <c r="A46" s="35">
        <v>7</v>
      </c>
      <c r="B46" s="31" t="s">
        <v>9</v>
      </c>
      <c r="E46" s="19" t="s">
        <v>18</v>
      </c>
      <c r="F46" s="19" t="s">
        <v>19</v>
      </c>
      <c r="G46" s="19" t="s">
        <v>20</v>
      </c>
      <c r="H46" s="19" t="s">
        <v>21</v>
      </c>
      <c r="I46" s="19"/>
      <c r="J46" s="20" t="s">
        <v>205</v>
      </c>
      <c r="K46" s="2" t="s">
        <v>206</v>
      </c>
    </row>
    <row r="47" spans="1:11" ht="14.5" customHeight="1" x14ac:dyDescent="0.35">
      <c r="B47" t="s">
        <v>87</v>
      </c>
      <c r="C47" s="16" t="s">
        <v>191</v>
      </c>
      <c r="E47" s="2">
        <v>97.1</v>
      </c>
      <c r="F47" s="2">
        <v>99.6</v>
      </c>
      <c r="G47" s="2">
        <v>101.6</v>
      </c>
      <c r="H47" s="2">
        <v>98.3</v>
      </c>
      <c r="I47" s="2"/>
      <c r="J47" s="1">
        <v>15</v>
      </c>
      <c r="K47" s="2">
        <f>SUM(E47:H47)</f>
        <v>396.59999999999997</v>
      </c>
    </row>
    <row r="48" spans="1:11" ht="14.5" customHeight="1" x14ac:dyDescent="0.35">
      <c r="B48" t="s">
        <v>90</v>
      </c>
      <c r="C48" s="16" t="s">
        <v>179</v>
      </c>
      <c r="E48" s="19">
        <v>102.4</v>
      </c>
      <c r="F48" s="19">
        <v>100.4</v>
      </c>
      <c r="G48" s="19">
        <v>103.2</v>
      </c>
      <c r="H48" s="19">
        <v>100.6</v>
      </c>
      <c r="I48" s="19"/>
      <c r="J48" s="2">
        <v>23</v>
      </c>
      <c r="K48" s="2">
        <f>SUM(E48:H48)</f>
        <v>406.6</v>
      </c>
    </row>
    <row r="49" spans="1:11" ht="14.5" customHeight="1" thickBot="1" x14ac:dyDescent="0.4">
      <c r="B49" t="s">
        <v>87</v>
      </c>
      <c r="C49" s="16" t="s">
        <v>193</v>
      </c>
      <c r="E49" s="2">
        <v>104.8</v>
      </c>
      <c r="F49" s="2">
        <v>105.2</v>
      </c>
      <c r="G49" s="2">
        <v>105.5</v>
      </c>
      <c r="H49" s="2">
        <v>104.5</v>
      </c>
      <c r="I49" s="2">
        <v>38</v>
      </c>
      <c r="J49" s="1">
        <v>38</v>
      </c>
      <c r="K49" s="29">
        <v>420</v>
      </c>
    </row>
    <row r="50" spans="1:11" ht="14.5" customHeight="1" x14ac:dyDescent="0.35">
      <c r="E50" s="2"/>
      <c r="F50" s="2"/>
      <c r="G50" s="2"/>
      <c r="H50" s="2"/>
      <c r="I50" s="2"/>
      <c r="J50" s="1"/>
      <c r="K50" s="2">
        <f>SUM(K47:K49)</f>
        <v>1223.2</v>
      </c>
    </row>
    <row r="51" spans="1:11" ht="14.5" customHeight="1" x14ac:dyDescent="0.35">
      <c r="E51" s="2"/>
      <c r="F51" s="2"/>
      <c r="G51" s="2"/>
      <c r="H51" s="2"/>
      <c r="I51" s="2"/>
      <c r="J51" s="1"/>
      <c r="K51" s="2"/>
    </row>
    <row r="52" spans="1:11" ht="14.5" customHeight="1" x14ac:dyDescent="0.35">
      <c r="C52" s="16"/>
      <c r="D52" s="1"/>
      <c r="E52" s="2"/>
      <c r="F52" s="2"/>
      <c r="G52" s="2"/>
      <c r="H52" s="2"/>
      <c r="I52" s="2"/>
      <c r="J52" s="1"/>
      <c r="K52" s="2"/>
    </row>
    <row r="53" spans="1:11" ht="14.5" customHeight="1" thickBot="1" x14ac:dyDescent="0.4">
      <c r="A53" s="35">
        <v>8</v>
      </c>
      <c r="B53" s="30" t="s">
        <v>220</v>
      </c>
      <c r="E53" s="19" t="s">
        <v>18</v>
      </c>
      <c r="F53" s="19" t="s">
        <v>19</v>
      </c>
      <c r="G53" s="19" t="s">
        <v>20</v>
      </c>
      <c r="H53" s="19" t="s">
        <v>21</v>
      </c>
      <c r="I53" s="19"/>
      <c r="J53" s="20" t="s">
        <v>205</v>
      </c>
      <c r="K53" s="2" t="s">
        <v>206</v>
      </c>
    </row>
    <row r="54" spans="1:11" ht="14.5" customHeight="1" x14ac:dyDescent="0.35">
      <c r="B54" t="s">
        <v>147</v>
      </c>
      <c r="C54" s="16" t="s">
        <v>180</v>
      </c>
      <c r="E54" s="2">
        <v>95.6</v>
      </c>
      <c r="F54" s="2">
        <v>91.3</v>
      </c>
      <c r="G54" s="2">
        <v>90.9</v>
      </c>
      <c r="H54" s="2">
        <v>95</v>
      </c>
      <c r="I54" s="2"/>
      <c r="J54" s="32">
        <v>5</v>
      </c>
      <c r="K54" s="2">
        <f>SUM(E54:H54)</f>
        <v>372.79999999999995</v>
      </c>
    </row>
    <row r="55" spans="1:11" ht="14.5" customHeight="1" x14ac:dyDescent="0.35">
      <c r="B55" t="s">
        <v>141</v>
      </c>
      <c r="C55" s="16" t="s">
        <v>179</v>
      </c>
      <c r="E55" s="2">
        <v>104.8</v>
      </c>
      <c r="F55" s="2">
        <v>104.4</v>
      </c>
      <c r="G55" s="2">
        <v>104.6</v>
      </c>
      <c r="H55" s="2">
        <v>104.1</v>
      </c>
      <c r="I55" s="2"/>
      <c r="J55" s="32">
        <v>36</v>
      </c>
      <c r="K55" s="2">
        <f>SUM(E55:H55)</f>
        <v>417.9</v>
      </c>
    </row>
    <row r="56" spans="1:11" ht="14.5" customHeight="1" thickBot="1" x14ac:dyDescent="0.4">
      <c r="B56" t="s">
        <v>162</v>
      </c>
      <c r="C56" s="16" t="s">
        <v>179</v>
      </c>
      <c r="E56" s="2">
        <v>102.6</v>
      </c>
      <c r="F56" s="2">
        <v>102.1</v>
      </c>
      <c r="G56" s="2">
        <v>102.1</v>
      </c>
      <c r="H56" s="2">
        <v>104.7</v>
      </c>
      <c r="I56" s="2"/>
      <c r="J56" s="1">
        <v>26</v>
      </c>
      <c r="K56" s="29">
        <f>SUM(E56:H56)</f>
        <v>411.49999999999994</v>
      </c>
    </row>
    <row r="57" spans="1:11" ht="14.5" customHeight="1" x14ac:dyDescent="0.35">
      <c r="E57" s="2"/>
      <c r="F57" s="2"/>
      <c r="G57" s="2"/>
      <c r="H57" s="2"/>
      <c r="I57" s="2"/>
      <c r="J57" s="1"/>
      <c r="K57" s="2">
        <f>SUM(K54:K56)</f>
        <v>1202.1999999999998</v>
      </c>
    </row>
    <row r="58" spans="1:11" ht="14.5" customHeight="1" x14ac:dyDescent="0.35">
      <c r="E58" s="2"/>
      <c r="F58" s="2"/>
      <c r="G58" s="2"/>
      <c r="H58" s="2"/>
      <c r="I58" s="2"/>
      <c r="J58" s="1"/>
      <c r="K58" s="2"/>
    </row>
    <row r="59" spans="1:11" ht="14.5" customHeight="1" x14ac:dyDescent="0.45"/>
    <row r="60" spans="1:11" ht="14.5" customHeight="1" thickBot="1" x14ac:dyDescent="0.4">
      <c r="A60" s="35">
        <v>9</v>
      </c>
      <c r="B60" s="30" t="s">
        <v>221</v>
      </c>
      <c r="E60" s="19" t="s">
        <v>18</v>
      </c>
      <c r="F60" s="19" t="s">
        <v>19</v>
      </c>
      <c r="G60" s="19" t="s">
        <v>20</v>
      </c>
      <c r="H60" s="19" t="s">
        <v>21</v>
      </c>
      <c r="I60" s="19"/>
      <c r="J60" s="20" t="s">
        <v>205</v>
      </c>
      <c r="K60" s="2" t="s">
        <v>206</v>
      </c>
    </row>
    <row r="61" spans="1:11" ht="14.5" customHeight="1" x14ac:dyDescent="0.35">
      <c r="B61" s="22" t="s">
        <v>148</v>
      </c>
      <c r="C61" s="16" t="s">
        <v>183</v>
      </c>
      <c r="E61" s="2">
        <v>87.1</v>
      </c>
      <c r="F61" s="2">
        <v>86.6</v>
      </c>
      <c r="G61" s="2">
        <v>88.2</v>
      </c>
      <c r="H61" s="2">
        <v>91.3</v>
      </c>
      <c r="I61" s="2"/>
      <c r="J61" s="32">
        <v>4</v>
      </c>
      <c r="K61" s="2">
        <f>SUM(E61:H61)</f>
        <v>353.2</v>
      </c>
    </row>
    <row r="62" spans="1:11" ht="14.5" customHeight="1" x14ac:dyDescent="0.35">
      <c r="B62" s="22" t="s">
        <v>161</v>
      </c>
      <c r="C62" s="16" t="s">
        <v>179</v>
      </c>
      <c r="E62" s="2">
        <v>102.4</v>
      </c>
      <c r="F62" s="2">
        <v>104.2</v>
      </c>
      <c r="G62" s="2">
        <v>103.4</v>
      </c>
      <c r="H62" s="2">
        <v>102.3</v>
      </c>
      <c r="I62" s="2"/>
      <c r="J62" s="32">
        <v>27</v>
      </c>
      <c r="K62" s="2">
        <f>SUM(E62:H62)</f>
        <v>412.3</v>
      </c>
    </row>
    <row r="63" spans="1:11" ht="14.5" customHeight="1" thickBot="1" x14ac:dyDescent="0.4">
      <c r="B63" t="s">
        <v>143</v>
      </c>
      <c r="C63" s="16" t="s">
        <v>179</v>
      </c>
      <c r="E63" s="2">
        <v>99.1</v>
      </c>
      <c r="F63" s="2">
        <v>100.2</v>
      </c>
      <c r="G63" s="2">
        <v>101</v>
      </c>
      <c r="H63" s="2">
        <v>97.8</v>
      </c>
      <c r="I63" s="2"/>
      <c r="J63" s="32">
        <v>14</v>
      </c>
      <c r="K63" s="29">
        <f>SUM(E63:H63)</f>
        <v>398.1</v>
      </c>
    </row>
    <row r="64" spans="1:11" ht="14.5" customHeight="1" x14ac:dyDescent="0.35">
      <c r="E64" s="2"/>
      <c r="F64" s="2"/>
      <c r="G64" s="2"/>
      <c r="H64" s="2"/>
      <c r="I64" s="2"/>
      <c r="J64" s="1"/>
      <c r="K64" s="2">
        <f>SUM(K61:K63)</f>
        <v>1163.5999999999999</v>
      </c>
    </row>
    <row r="65" spans="1:11" ht="14.5" customHeight="1" x14ac:dyDescent="0.35">
      <c r="E65" s="2"/>
      <c r="F65" s="2"/>
      <c r="G65" s="2"/>
      <c r="H65" s="2"/>
      <c r="I65" s="2"/>
      <c r="J65" s="1"/>
      <c r="K65" s="2"/>
    </row>
    <row r="66" spans="1:11" ht="14.5" customHeight="1" x14ac:dyDescent="0.35">
      <c r="E66" s="2"/>
      <c r="F66" s="2"/>
      <c r="G66" s="2"/>
      <c r="H66" s="2"/>
      <c r="I66" s="2"/>
      <c r="J66" s="1"/>
      <c r="K66" s="2"/>
    </row>
    <row r="67" spans="1:11" ht="14.5" customHeight="1" x14ac:dyDescent="0.5">
      <c r="C67" s="12" t="s">
        <v>184</v>
      </c>
      <c r="E67" s="2"/>
      <c r="F67" s="2"/>
      <c r="G67" s="2"/>
      <c r="H67" s="2"/>
      <c r="I67" s="2"/>
      <c r="J67" s="1"/>
      <c r="K67" s="2"/>
    </row>
    <row r="68" spans="1:11" ht="14.5" customHeight="1" x14ac:dyDescent="0.35">
      <c r="C68" s="27"/>
      <c r="E68" s="2"/>
      <c r="F68" s="2"/>
      <c r="G68" s="2"/>
      <c r="H68" s="2"/>
      <c r="I68" s="2"/>
      <c r="J68" s="1"/>
      <c r="K68" s="2"/>
    </row>
    <row r="69" spans="1:11" ht="14.5" customHeight="1" x14ac:dyDescent="0.35">
      <c r="C69" s="27"/>
      <c r="E69" s="2"/>
      <c r="F69" s="2"/>
      <c r="G69" s="2"/>
      <c r="H69" s="2"/>
      <c r="I69" s="2"/>
      <c r="J69" s="1"/>
      <c r="K69" s="2"/>
    </row>
    <row r="70" spans="1:11" ht="14.5" customHeight="1" x14ac:dyDescent="0.35">
      <c r="D70" s="1"/>
      <c r="E70" s="2"/>
      <c r="F70" s="2"/>
      <c r="G70" s="2"/>
      <c r="H70" s="2"/>
      <c r="I70" s="2"/>
      <c r="J70" s="1"/>
      <c r="K70" s="2"/>
    </row>
    <row r="71" spans="1:11" ht="14.5" customHeight="1" thickBot="1" x14ac:dyDescent="0.4">
      <c r="A71" s="35">
        <v>1</v>
      </c>
      <c r="B71" s="31" t="s">
        <v>230</v>
      </c>
      <c r="E71" s="19" t="s">
        <v>18</v>
      </c>
      <c r="F71" s="19" t="s">
        <v>19</v>
      </c>
      <c r="G71" s="19" t="s">
        <v>20</v>
      </c>
      <c r="H71" s="19" t="s">
        <v>21</v>
      </c>
      <c r="I71" s="19"/>
      <c r="J71" s="20" t="s">
        <v>205</v>
      </c>
      <c r="K71" s="2" t="s">
        <v>206</v>
      </c>
    </row>
    <row r="72" spans="1:11" ht="14.5" customHeight="1" x14ac:dyDescent="0.35">
      <c r="B72" t="s">
        <v>197</v>
      </c>
      <c r="C72" s="16" t="s">
        <v>192</v>
      </c>
      <c r="E72" s="2">
        <v>105</v>
      </c>
      <c r="F72" s="2">
        <v>105.5</v>
      </c>
      <c r="G72" s="2">
        <v>105.6</v>
      </c>
      <c r="H72" s="2">
        <v>103.7</v>
      </c>
      <c r="I72" s="2"/>
      <c r="J72" s="1">
        <v>37</v>
      </c>
      <c r="K72" s="2">
        <f>SUM(E72:H72)</f>
        <v>419.8</v>
      </c>
    </row>
    <row r="73" spans="1:11" ht="14.5" customHeight="1" x14ac:dyDescent="0.35">
      <c r="B73" t="s">
        <v>124</v>
      </c>
      <c r="C73" s="16" t="s">
        <v>178</v>
      </c>
      <c r="D73" s="1"/>
      <c r="E73" s="2">
        <v>106.3</v>
      </c>
      <c r="F73" s="2">
        <v>104.9</v>
      </c>
      <c r="G73" s="2">
        <v>106</v>
      </c>
      <c r="H73" s="2">
        <v>106</v>
      </c>
      <c r="I73" s="2"/>
      <c r="J73" s="1">
        <v>39</v>
      </c>
      <c r="K73" s="2">
        <f>SUM(E73:H73)</f>
        <v>423.2</v>
      </c>
    </row>
    <row r="74" spans="1:11" ht="14.5" customHeight="1" thickBot="1" x14ac:dyDescent="0.4">
      <c r="B74" t="s">
        <v>121</v>
      </c>
      <c r="C74" s="16" t="s">
        <v>182</v>
      </c>
      <c r="D74" s="1"/>
      <c r="E74" s="2">
        <v>104.3</v>
      </c>
      <c r="F74" s="2">
        <v>104.6</v>
      </c>
      <c r="G74" s="2">
        <v>104.9</v>
      </c>
      <c r="H74" s="2">
        <v>105.1</v>
      </c>
      <c r="I74" s="2"/>
      <c r="J74" s="1">
        <v>34</v>
      </c>
      <c r="K74" s="29">
        <f>SUM(E74:H74)</f>
        <v>418.9</v>
      </c>
    </row>
    <row r="75" spans="1:11" ht="14.5" customHeight="1" x14ac:dyDescent="0.35">
      <c r="E75" s="2"/>
      <c r="F75" s="2"/>
      <c r="G75" s="2"/>
      <c r="H75" s="2"/>
      <c r="I75" s="2"/>
      <c r="J75" s="1"/>
      <c r="K75" s="2">
        <f>SUM(K72:K74)</f>
        <v>1261.9000000000001</v>
      </c>
    </row>
    <row r="76" spans="1:11" ht="14.5" customHeight="1" x14ac:dyDescent="0.35">
      <c r="E76" s="2"/>
      <c r="F76" s="2"/>
      <c r="G76" s="2"/>
      <c r="H76" s="2"/>
      <c r="I76" s="2"/>
      <c r="J76" s="1"/>
      <c r="K76" s="2"/>
    </row>
    <row r="77" spans="1:11" ht="14.5" customHeight="1" x14ac:dyDescent="0.35">
      <c r="E77" s="2"/>
      <c r="F77" s="2"/>
      <c r="G77" s="2"/>
      <c r="H77" s="2"/>
      <c r="I77" s="2"/>
      <c r="J77" s="1"/>
      <c r="K77" s="1"/>
    </row>
    <row r="78" spans="1:11" ht="14.5" customHeight="1" thickBot="1" x14ac:dyDescent="0.4">
      <c r="A78" s="35">
        <v>2</v>
      </c>
      <c r="B78" s="31" t="s">
        <v>223</v>
      </c>
      <c r="D78" s="1"/>
      <c r="E78" s="19" t="s">
        <v>18</v>
      </c>
      <c r="F78" s="19" t="s">
        <v>19</v>
      </c>
      <c r="G78" s="19" t="s">
        <v>20</v>
      </c>
      <c r="H78" s="19" t="s">
        <v>21</v>
      </c>
      <c r="I78" s="19"/>
      <c r="J78" s="20" t="s">
        <v>205</v>
      </c>
      <c r="K78" s="2" t="s">
        <v>206</v>
      </c>
    </row>
    <row r="79" spans="1:11" ht="14.5" customHeight="1" x14ac:dyDescent="0.35">
      <c r="B79" t="s">
        <v>52</v>
      </c>
      <c r="C79" s="16" t="s">
        <v>182</v>
      </c>
      <c r="D79" s="1"/>
      <c r="E79" s="2">
        <v>104.2</v>
      </c>
      <c r="F79" s="2">
        <v>106</v>
      </c>
      <c r="G79" s="2">
        <v>104.7</v>
      </c>
      <c r="H79" s="2">
        <v>104.6</v>
      </c>
      <c r="I79" s="2"/>
      <c r="J79" s="1">
        <v>34</v>
      </c>
      <c r="K79" s="2">
        <f>SUM(E79:H79)</f>
        <v>419.5</v>
      </c>
    </row>
    <row r="80" spans="1:11" ht="14.5" customHeight="1" x14ac:dyDescent="0.35">
      <c r="B80" t="s">
        <v>51</v>
      </c>
      <c r="C80" s="16" t="s">
        <v>182</v>
      </c>
      <c r="E80" s="2">
        <v>102.5</v>
      </c>
      <c r="F80" s="2">
        <v>105.6</v>
      </c>
      <c r="G80" s="2">
        <v>104.2</v>
      </c>
      <c r="H80" s="2">
        <v>104.9</v>
      </c>
      <c r="I80" s="2"/>
      <c r="J80" s="1">
        <v>33</v>
      </c>
      <c r="K80" s="2">
        <f>SUM(E80:H80)</f>
        <v>417.20000000000005</v>
      </c>
    </row>
    <row r="81" spans="1:11" ht="14.5" customHeight="1" thickBot="1" x14ac:dyDescent="0.4">
      <c r="B81" t="s">
        <v>28</v>
      </c>
      <c r="C81" s="16" t="s">
        <v>186</v>
      </c>
      <c r="E81" s="2">
        <v>104.4</v>
      </c>
      <c r="F81" s="2">
        <v>105.1</v>
      </c>
      <c r="G81" s="2">
        <v>104.8</v>
      </c>
      <c r="H81" s="2">
        <v>103.8</v>
      </c>
      <c r="I81" s="2"/>
      <c r="J81" s="1">
        <v>33</v>
      </c>
      <c r="K81" s="29">
        <f>SUM(E81:H81)</f>
        <v>418.1</v>
      </c>
    </row>
    <row r="82" spans="1:11" ht="14.5" customHeight="1" x14ac:dyDescent="0.35">
      <c r="C82" s="27"/>
      <c r="E82" s="2"/>
      <c r="F82" s="2"/>
      <c r="G82" s="2"/>
      <c r="H82" s="2"/>
      <c r="I82" s="2"/>
      <c r="J82" s="1"/>
      <c r="K82" s="2">
        <f>SUM(K79:K81)</f>
        <v>1254.8000000000002</v>
      </c>
    </row>
    <row r="83" spans="1:11" ht="14.5" customHeight="1" x14ac:dyDescent="0.35">
      <c r="C83" s="27"/>
      <c r="E83" s="2"/>
      <c r="F83" s="2"/>
      <c r="G83" s="2"/>
      <c r="H83" s="2"/>
      <c r="I83" s="2"/>
      <c r="J83" s="1"/>
      <c r="K83" s="2"/>
    </row>
    <row r="84" spans="1:11" ht="14.5" customHeight="1" x14ac:dyDescent="0.35">
      <c r="E84" s="2"/>
      <c r="F84" s="2"/>
      <c r="G84" s="2"/>
      <c r="H84" s="2"/>
      <c r="I84" s="2"/>
      <c r="J84" s="1"/>
      <c r="K84" s="2"/>
    </row>
    <row r="85" spans="1:11" ht="14.5" customHeight="1" thickBot="1" x14ac:dyDescent="0.4">
      <c r="A85" s="35">
        <v>3</v>
      </c>
      <c r="B85" s="30" t="s">
        <v>234</v>
      </c>
      <c r="E85" s="19" t="s">
        <v>18</v>
      </c>
      <c r="F85" s="19" t="s">
        <v>19</v>
      </c>
      <c r="G85" s="19" t="s">
        <v>20</v>
      </c>
      <c r="H85" s="19" t="s">
        <v>21</v>
      </c>
      <c r="I85" s="19"/>
      <c r="J85" s="20" t="s">
        <v>205</v>
      </c>
      <c r="K85" s="2" t="s">
        <v>206</v>
      </c>
    </row>
    <row r="86" spans="1:11" ht="14.5" customHeight="1" x14ac:dyDescent="0.35">
      <c r="B86" t="s">
        <v>135</v>
      </c>
      <c r="C86" s="16" t="s">
        <v>178</v>
      </c>
      <c r="E86" s="2">
        <v>104.2</v>
      </c>
      <c r="F86" s="2">
        <v>104.6</v>
      </c>
      <c r="G86" s="2">
        <v>105.5</v>
      </c>
      <c r="H86" s="2">
        <v>103.9</v>
      </c>
      <c r="I86" s="2"/>
      <c r="J86" s="32">
        <v>33</v>
      </c>
      <c r="K86" s="2">
        <f>SUM(E86:H86)</f>
        <v>418.20000000000005</v>
      </c>
    </row>
    <row r="87" spans="1:11" ht="14.5" customHeight="1" x14ac:dyDescent="0.35">
      <c r="B87" t="s">
        <v>134</v>
      </c>
      <c r="C87" s="16" t="s">
        <v>186</v>
      </c>
      <c r="E87" s="2">
        <v>105.4</v>
      </c>
      <c r="F87" s="2">
        <v>104.4</v>
      </c>
      <c r="G87" s="2">
        <v>102.6</v>
      </c>
      <c r="H87" s="2">
        <v>103.7</v>
      </c>
      <c r="I87" s="2"/>
      <c r="J87" s="32">
        <v>30</v>
      </c>
      <c r="K87" s="2">
        <f>SUM(E87:H87)</f>
        <v>416.09999999999997</v>
      </c>
    </row>
    <row r="88" spans="1:11" ht="14.5" customHeight="1" thickBot="1" x14ac:dyDescent="0.4">
      <c r="B88" t="s">
        <v>130</v>
      </c>
      <c r="C88" s="16" t="s">
        <v>182</v>
      </c>
      <c r="E88" s="2">
        <v>104.2</v>
      </c>
      <c r="F88" s="2">
        <v>103.2</v>
      </c>
      <c r="G88" s="2">
        <v>105.2</v>
      </c>
      <c r="H88" s="2">
        <v>105.9</v>
      </c>
      <c r="I88" s="2"/>
      <c r="J88" s="1">
        <v>34</v>
      </c>
      <c r="K88" s="29">
        <f>SUM(E88:H88)</f>
        <v>418.5</v>
      </c>
    </row>
    <row r="89" spans="1:11" ht="14.5" customHeight="1" x14ac:dyDescent="0.35">
      <c r="D89" s="1"/>
      <c r="E89" s="2"/>
      <c r="F89" s="2"/>
      <c r="G89" s="2"/>
      <c r="H89" s="2"/>
      <c r="I89" s="2"/>
      <c r="J89" s="1"/>
      <c r="K89" s="2">
        <f>SUM(K86:K88)</f>
        <v>1252.8</v>
      </c>
    </row>
    <row r="90" spans="1:11" ht="14.5" customHeight="1" x14ac:dyDescent="0.35">
      <c r="D90" s="1"/>
      <c r="E90" s="2"/>
      <c r="F90" s="2"/>
      <c r="G90" s="2"/>
      <c r="H90" s="2"/>
      <c r="I90" s="2"/>
      <c r="J90" s="1"/>
      <c r="K90" s="2"/>
    </row>
    <row r="91" spans="1:11" ht="14.5" customHeight="1" x14ac:dyDescent="0.35">
      <c r="D91" s="1"/>
      <c r="E91" s="2"/>
      <c r="F91" s="2"/>
      <c r="G91" s="2"/>
      <c r="H91" s="2"/>
      <c r="I91" s="2"/>
      <c r="J91" s="1"/>
      <c r="K91" s="2"/>
    </row>
    <row r="92" spans="1:11" ht="14.5" customHeight="1" thickBot="1" x14ac:dyDescent="0.4">
      <c r="A92" s="35">
        <v>4</v>
      </c>
      <c r="B92" s="31" t="s">
        <v>231</v>
      </c>
      <c r="E92" s="19" t="s">
        <v>18</v>
      </c>
      <c r="F92" s="19" t="s">
        <v>19</v>
      </c>
      <c r="G92" s="19" t="s">
        <v>20</v>
      </c>
      <c r="H92" s="19" t="s">
        <v>21</v>
      </c>
      <c r="I92" s="19"/>
      <c r="J92" s="20" t="s">
        <v>205</v>
      </c>
      <c r="K92" s="2" t="s">
        <v>206</v>
      </c>
    </row>
    <row r="93" spans="1:11" ht="14.5" customHeight="1" x14ac:dyDescent="0.35">
      <c r="B93" t="s">
        <v>104</v>
      </c>
      <c r="C93" s="16" t="s">
        <v>192</v>
      </c>
      <c r="D93" s="1"/>
      <c r="E93" s="2">
        <v>104.5</v>
      </c>
      <c r="F93" s="2">
        <v>105.2</v>
      </c>
      <c r="G93" s="2">
        <v>102</v>
      </c>
      <c r="H93" s="2">
        <v>104.5</v>
      </c>
      <c r="I93" s="2"/>
      <c r="J93" s="1">
        <v>33</v>
      </c>
      <c r="K93" s="2">
        <f t="shared" ref="K93:K95" si="0">SUM(E93:H93)</f>
        <v>416.2</v>
      </c>
    </row>
    <row r="94" spans="1:11" ht="14.5" customHeight="1" x14ac:dyDescent="0.35">
      <c r="B94" t="s">
        <v>105</v>
      </c>
      <c r="C94" s="16" t="s">
        <v>186</v>
      </c>
      <c r="D94" s="1"/>
      <c r="E94" s="2">
        <v>104.4</v>
      </c>
      <c r="F94" s="2">
        <v>103</v>
      </c>
      <c r="G94" s="2">
        <v>104.8</v>
      </c>
      <c r="H94" s="2">
        <v>104.6</v>
      </c>
      <c r="I94" s="2"/>
      <c r="J94" s="1">
        <v>32</v>
      </c>
      <c r="K94" s="2">
        <f t="shared" si="0"/>
        <v>416.79999999999995</v>
      </c>
    </row>
    <row r="95" spans="1:11" ht="14.5" customHeight="1" thickBot="1" x14ac:dyDescent="0.4">
      <c r="B95" t="s">
        <v>118</v>
      </c>
      <c r="C95" s="16" t="s">
        <v>178</v>
      </c>
      <c r="E95" s="2">
        <v>104.4</v>
      </c>
      <c r="F95" s="2">
        <v>104.7</v>
      </c>
      <c r="G95" s="2">
        <v>105.5</v>
      </c>
      <c r="H95" s="2">
        <v>104.3</v>
      </c>
      <c r="I95" s="2"/>
      <c r="J95" s="1">
        <v>34</v>
      </c>
      <c r="K95" s="29">
        <f t="shared" si="0"/>
        <v>418.90000000000003</v>
      </c>
    </row>
    <row r="96" spans="1:11" ht="14.5" customHeight="1" x14ac:dyDescent="0.35">
      <c r="E96" s="2"/>
      <c r="F96" s="2"/>
      <c r="G96" s="2"/>
      <c r="H96" s="2"/>
      <c r="I96" s="2"/>
      <c r="J96" s="1"/>
      <c r="K96" s="2">
        <f>SUM(K93:K95)</f>
        <v>1251.9000000000001</v>
      </c>
    </row>
    <row r="97" spans="1:11" ht="14.5" customHeight="1" x14ac:dyDescent="0.35">
      <c r="E97" s="2"/>
      <c r="F97" s="2"/>
      <c r="G97" s="2"/>
      <c r="H97" s="2"/>
      <c r="I97" s="2"/>
      <c r="J97" s="1"/>
      <c r="K97" s="2"/>
    </row>
    <row r="98" spans="1:11" ht="14.5" customHeight="1" x14ac:dyDescent="0.35">
      <c r="E98"/>
      <c r="F98"/>
      <c r="G98"/>
      <c r="H98"/>
      <c r="I98"/>
    </row>
    <row r="99" spans="1:11" ht="14.5" customHeight="1" thickBot="1" x14ac:dyDescent="0.4">
      <c r="A99" s="35">
        <v>5</v>
      </c>
      <c r="B99" s="31" t="s">
        <v>227</v>
      </c>
      <c r="E99" s="19" t="s">
        <v>18</v>
      </c>
      <c r="F99" s="19" t="s">
        <v>19</v>
      </c>
      <c r="G99" s="19" t="s">
        <v>20</v>
      </c>
      <c r="H99" s="19" t="s">
        <v>21</v>
      </c>
      <c r="I99" s="19"/>
      <c r="J99" s="20" t="s">
        <v>205</v>
      </c>
      <c r="K99" s="2" t="s">
        <v>206</v>
      </c>
    </row>
    <row r="100" spans="1:11" ht="14.5" customHeight="1" x14ac:dyDescent="0.35">
      <c r="B100" t="s">
        <v>79</v>
      </c>
      <c r="C100" s="16" t="s">
        <v>186</v>
      </c>
      <c r="E100" s="2">
        <v>105</v>
      </c>
      <c r="F100" s="2">
        <v>104.4</v>
      </c>
      <c r="G100" s="2">
        <v>104.9</v>
      </c>
      <c r="H100" s="2">
        <v>105.5</v>
      </c>
      <c r="I100" s="2"/>
      <c r="J100" s="1">
        <v>38</v>
      </c>
      <c r="K100" s="2">
        <f>SUM(E100:H100)</f>
        <v>419.8</v>
      </c>
    </row>
    <row r="101" spans="1:11" ht="14.5" customHeight="1" x14ac:dyDescent="0.35">
      <c r="B101" t="s">
        <v>73</v>
      </c>
      <c r="C101" s="16" t="s">
        <v>186</v>
      </c>
      <c r="D101" s="1"/>
      <c r="E101" s="2">
        <v>103.1</v>
      </c>
      <c r="F101" s="2">
        <v>105.3</v>
      </c>
      <c r="G101" s="2">
        <v>104.5</v>
      </c>
      <c r="H101" s="2">
        <v>105.7</v>
      </c>
      <c r="I101" s="2"/>
      <c r="J101" s="1">
        <v>33</v>
      </c>
      <c r="K101" s="2">
        <f>SUM(E101:H101)</f>
        <v>418.59999999999997</v>
      </c>
    </row>
    <row r="102" spans="1:11" ht="14.5" customHeight="1" thickBot="1" x14ac:dyDescent="0.4">
      <c r="B102" t="s">
        <v>62</v>
      </c>
      <c r="C102" s="16" t="s">
        <v>178</v>
      </c>
      <c r="D102" s="1"/>
      <c r="E102" s="2">
        <v>101.9</v>
      </c>
      <c r="F102" s="2">
        <v>103.6</v>
      </c>
      <c r="G102" s="2">
        <v>104.9</v>
      </c>
      <c r="H102" s="2">
        <v>102.5</v>
      </c>
      <c r="I102" s="2"/>
      <c r="J102" s="1">
        <v>25</v>
      </c>
      <c r="K102" s="29">
        <f>SUM(E102:H102)</f>
        <v>412.9</v>
      </c>
    </row>
    <row r="103" spans="1:11" ht="14.5" customHeight="1" x14ac:dyDescent="0.35">
      <c r="E103" s="2"/>
      <c r="F103" s="2"/>
      <c r="G103" s="2"/>
      <c r="H103" s="2"/>
      <c r="I103" s="2"/>
      <c r="J103" s="1"/>
      <c r="K103" s="2">
        <f>SUM(K100:K102)</f>
        <v>1251.3</v>
      </c>
    </row>
    <row r="104" spans="1:11" ht="14.5" customHeight="1" x14ac:dyDescent="0.45"/>
    <row r="105" spans="1:11" ht="14.5" customHeight="1" x14ac:dyDescent="0.45"/>
    <row r="106" spans="1:11" ht="14.5" customHeight="1" thickBot="1" x14ac:dyDescent="0.4">
      <c r="A106" s="35">
        <v>6</v>
      </c>
      <c r="B106" s="30" t="s">
        <v>232</v>
      </c>
      <c r="D106" s="1"/>
      <c r="E106" s="19" t="s">
        <v>18</v>
      </c>
      <c r="F106" s="19" t="s">
        <v>19</v>
      </c>
      <c r="G106" s="19" t="s">
        <v>20</v>
      </c>
      <c r="H106" s="19" t="s">
        <v>21</v>
      </c>
      <c r="I106" s="19"/>
      <c r="J106" s="20" t="s">
        <v>205</v>
      </c>
      <c r="K106" s="2" t="s">
        <v>206</v>
      </c>
    </row>
    <row r="107" spans="1:11" ht="14.5" customHeight="1" x14ac:dyDescent="0.35">
      <c r="B107" t="s">
        <v>133</v>
      </c>
      <c r="C107" s="16" t="s">
        <v>186</v>
      </c>
      <c r="D107" s="1"/>
      <c r="E107" s="2">
        <v>105.5</v>
      </c>
      <c r="F107" s="2">
        <v>104.7</v>
      </c>
      <c r="G107" s="2">
        <v>105.2</v>
      </c>
      <c r="H107" s="2">
        <v>104.6</v>
      </c>
      <c r="I107" s="2"/>
      <c r="J107" s="32">
        <v>37</v>
      </c>
      <c r="K107" s="2">
        <f>SUM(E107:H107)</f>
        <v>420</v>
      </c>
    </row>
    <row r="108" spans="1:11" ht="14.5" customHeight="1" x14ac:dyDescent="0.35">
      <c r="A108" s="36"/>
      <c r="B108" t="s">
        <v>198</v>
      </c>
      <c r="C108" s="16" t="s">
        <v>182</v>
      </c>
      <c r="E108" s="2">
        <v>104.5</v>
      </c>
      <c r="F108" s="2">
        <v>102.3</v>
      </c>
      <c r="G108" s="2">
        <v>103.3</v>
      </c>
      <c r="H108" s="2">
        <v>103.5</v>
      </c>
      <c r="I108" s="2"/>
      <c r="J108" s="32">
        <v>30</v>
      </c>
      <c r="K108" s="2">
        <f>SUM(E108:H108)</f>
        <v>413.6</v>
      </c>
    </row>
    <row r="109" spans="1:11" ht="14.5" customHeight="1" thickBot="1" x14ac:dyDescent="0.4">
      <c r="B109" t="s">
        <v>128</v>
      </c>
      <c r="C109" s="16" t="s">
        <v>182</v>
      </c>
      <c r="E109" s="2">
        <v>104.6</v>
      </c>
      <c r="F109" s="2">
        <v>106.1</v>
      </c>
      <c r="G109" s="2">
        <v>103</v>
      </c>
      <c r="H109" s="2">
        <v>103.2</v>
      </c>
      <c r="I109" s="2"/>
      <c r="J109" s="1">
        <v>33</v>
      </c>
      <c r="K109" s="29">
        <f>SUM(E109:H109)</f>
        <v>416.9</v>
      </c>
    </row>
    <row r="110" spans="1:11" ht="14.5" customHeight="1" x14ac:dyDescent="0.35">
      <c r="E110" s="2"/>
      <c r="F110" s="2"/>
      <c r="G110" s="2"/>
      <c r="H110" s="2"/>
      <c r="I110" s="2"/>
      <c r="J110" s="1"/>
      <c r="K110" s="2">
        <f>SUM(K107:K109)</f>
        <v>1250.5</v>
      </c>
    </row>
    <row r="111" spans="1:11" ht="14.5" customHeight="1" x14ac:dyDescent="0.45"/>
    <row r="112" spans="1:11" ht="14.5" customHeight="1" x14ac:dyDescent="0.45"/>
    <row r="113" spans="1:11" ht="14.5" customHeight="1" thickBot="1" x14ac:dyDescent="0.4">
      <c r="A113" s="35">
        <v>7</v>
      </c>
      <c r="B113" s="31" t="s">
        <v>222</v>
      </c>
      <c r="E113" s="19" t="s">
        <v>18</v>
      </c>
      <c r="F113" s="19" t="s">
        <v>19</v>
      </c>
      <c r="G113" s="19" t="s">
        <v>20</v>
      </c>
      <c r="H113" s="19" t="s">
        <v>21</v>
      </c>
      <c r="I113" s="19"/>
      <c r="J113" s="20" t="s">
        <v>205</v>
      </c>
      <c r="K113" s="2" t="s">
        <v>206</v>
      </c>
    </row>
    <row r="114" spans="1:11" ht="14.5" customHeight="1" x14ac:dyDescent="0.35">
      <c r="B114" t="s">
        <v>82</v>
      </c>
      <c r="C114" s="16" t="s">
        <v>182</v>
      </c>
      <c r="D114" s="1"/>
      <c r="E114" s="2">
        <v>103</v>
      </c>
      <c r="F114" s="2">
        <v>104.9</v>
      </c>
      <c r="G114" s="2">
        <v>104</v>
      </c>
      <c r="H114" s="2">
        <v>104.5</v>
      </c>
      <c r="I114" s="2"/>
      <c r="J114" s="32">
        <v>35</v>
      </c>
      <c r="K114" s="2">
        <f>SUM(E114:H114)</f>
        <v>416.4</v>
      </c>
    </row>
    <row r="115" spans="1:11" ht="14.5" customHeight="1" x14ac:dyDescent="0.35">
      <c r="B115" t="s">
        <v>195</v>
      </c>
      <c r="C115" s="16" t="s">
        <v>208</v>
      </c>
      <c r="D115" s="1"/>
      <c r="E115" s="2">
        <v>104.6</v>
      </c>
      <c r="F115" s="2">
        <v>105.2</v>
      </c>
      <c r="G115" s="2">
        <v>104.2</v>
      </c>
      <c r="H115" s="2">
        <v>104.2</v>
      </c>
      <c r="I115" s="2"/>
      <c r="J115" s="1">
        <v>34</v>
      </c>
      <c r="K115" s="2">
        <f>SUM(E115:H115)</f>
        <v>418.2</v>
      </c>
    </row>
    <row r="116" spans="1:11" ht="14.5" customHeight="1" thickBot="1" x14ac:dyDescent="0.4">
      <c r="B116" t="s">
        <v>189</v>
      </c>
      <c r="C116" s="16" t="s">
        <v>182</v>
      </c>
      <c r="E116" s="2">
        <v>104.1</v>
      </c>
      <c r="F116" s="2">
        <v>105</v>
      </c>
      <c r="G116" s="2">
        <v>102.8</v>
      </c>
      <c r="H116" s="2">
        <v>103.2</v>
      </c>
      <c r="I116" s="2"/>
      <c r="J116" s="1">
        <v>31</v>
      </c>
      <c r="K116" s="29">
        <f>SUM(E116:H116)</f>
        <v>415.09999999999997</v>
      </c>
    </row>
    <row r="117" spans="1:11" ht="14.5" customHeight="1" x14ac:dyDescent="0.35">
      <c r="C117" s="27"/>
      <c r="E117" s="2"/>
      <c r="F117" s="2"/>
      <c r="G117" s="2"/>
      <c r="H117" s="2"/>
      <c r="I117" s="2"/>
      <c r="J117" s="1"/>
      <c r="K117" s="2">
        <f>SUM(K114:K116)</f>
        <v>1249.6999999999998</v>
      </c>
    </row>
    <row r="118" spans="1:11" ht="14.5" customHeight="1" x14ac:dyDescent="0.35">
      <c r="C118" s="27"/>
      <c r="E118" s="2"/>
      <c r="F118" s="2"/>
      <c r="G118" s="2"/>
      <c r="H118" s="2"/>
      <c r="I118" s="2"/>
      <c r="J118" s="1"/>
      <c r="K118" s="2"/>
    </row>
    <row r="119" spans="1:11" ht="14.5" customHeight="1" x14ac:dyDescent="0.45"/>
    <row r="120" spans="1:11" ht="14.5" customHeight="1" thickBot="1" x14ac:dyDescent="0.4">
      <c r="A120" s="35">
        <v>8</v>
      </c>
      <c r="B120" s="31" t="s">
        <v>226</v>
      </c>
      <c r="E120" s="19" t="s">
        <v>18</v>
      </c>
      <c r="F120" s="19" t="s">
        <v>19</v>
      </c>
      <c r="G120" s="19" t="s">
        <v>20</v>
      </c>
      <c r="H120" s="19" t="s">
        <v>21</v>
      </c>
      <c r="I120" s="19"/>
      <c r="J120" s="20" t="s">
        <v>205</v>
      </c>
      <c r="K120" s="2" t="s">
        <v>206</v>
      </c>
    </row>
    <row r="121" spans="1:11" ht="14.5" customHeight="1" x14ac:dyDescent="0.35">
      <c r="B121" s="22" t="s">
        <v>74</v>
      </c>
      <c r="C121" s="16" t="s">
        <v>228</v>
      </c>
      <c r="E121" s="2">
        <v>103.3</v>
      </c>
      <c r="F121" s="2">
        <v>104.5</v>
      </c>
      <c r="G121" s="2">
        <v>105</v>
      </c>
      <c r="H121" s="2">
        <v>105.9</v>
      </c>
      <c r="I121" s="2"/>
      <c r="J121" s="1">
        <v>35</v>
      </c>
      <c r="K121" s="2">
        <f>SUM(E121:H121)</f>
        <v>418.70000000000005</v>
      </c>
    </row>
    <row r="122" spans="1:11" ht="14.5" customHeight="1" x14ac:dyDescent="0.35">
      <c r="B122" t="s">
        <v>75</v>
      </c>
      <c r="C122" s="16" t="s">
        <v>228</v>
      </c>
      <c r="E122" s="25">
        <v>102.4</v>
      </c>
      <c r="F122" s="2">
        <v>104.4</v>
      </c>
      <c r="G122" s="2">
        <v>104.6</v>
      </c>
      <c r="H122" s="2">
        <v>105</v>
      </c>
      <c r="I122" s="2"/>
      <c r="J122" s="1">
        <v>32</v>
      </c>
      <c r="K122" s="2">
        <f>SUM(E122:H122)</f>
        <v>416.4</v>
      </c>
    </row>
    <row r="123" spans="1:11" ht="14.5" customHeight="1" thickBot="1" x14ac:dyDescent="0.4">
      <c r="B123" t="s">
        <v>76</v>
      </c>
      <c r="C123" s="16" t="s">
        <v>200</v>
      </c>
      <c r="E123" s="2">
        <v>102.8</v>
      </c>
      <c r="F123" s="2">
        <v>103.8</v>
      </c>
      <c r="G123" s="2">
        <v>100.9</v>
      </c>
      <c r="H123" s="2">
        <v>102.2</v>
      </c>
      <c r="I123" s="2"/>
      <c r="J123" s="1">
        <v>25</v>
      </c>
      <c r="K123" s="29">
        <f>SUM(E123:H123)</f>
        <v>409.7</v>
      </c>
    </row>
    <row r="124" spans="1:11" ht="14.5" customHeight="1" x14ac:dyDescent="0.35">
      <c r="E124" s="2"/>
      <c r="F124" s="2"/>
      <c r="G124" s="2"/>
      <c r="H124" s="2"/>
      <c r="I124" s="2"/>
      <c r="J124" s="1"/>
      <c r="K124" s="2">
        <f>SUM(K121:K123)</f>
        <v>1244.8</v>
      </c>
    </row>
    <row r="125" spans="1:11" ht="14.5" customHeight="1" x14ac:dyDescent="0.45"/>
    <row r="126" spans="1:11" ht="14.5" customHeight="1" x14ac:dyDescent="0.45"/>
    <row r="127" spans="1:11" ht="14.5" customHeight="1" thickBot="1" x14ac:dyDescent="0.4">
      <c r="A127" s="35">
        <v>9</v>
      </c>
      <c r="B127" s="30" t="s">
        <v>219</v>
      </c>
      <c r="E127" s="19" t="s">
        <v>18</v>
      </c>
      <c r="F127" s="19" t="s">
        <v>19</v>
      </c>
      <c r="G127" s="19" t="s">
        <v>20</v>
      </c>
      <c r="H127" s="19" t="s">
        <v>21</v>
      </c>
      <c r="I127" s="19"/>
      <c r="J127" s="20" t="s">
        <v>205</v>
      </c>
      <c r="K127" s="2" t="s">
        <v>206</v>
      </c>
    </row>
    <row r="128" spans="1:11" ht="14.5" customHeight="1" x14ac:dyDescent="0.35">
      <c r="B128" t="s">
        <v>181</v>
      </c>
      <c r="C128" s="16" t="s">
        <v>182</v>
      </c>
      <c r="E128" s="2">
        <v>103.8</v>
      </c>
      <c r="F128" s="2">
        <v>104.6</v>
      </c>
      <c r="G128" s="2">
        <v>104.2</v>
      </c>
      <c r="H128" s="2">
        <v>102.8</v>
      </c>
      <c r="I128" s="2"/>
      <c r="J128" s="32">
        <v>34</v>
      </c>
      <c r="K128" s="2">
        <f>SUM(E128:H128)</f>
        <v>415.4</v>
      </c>
    </row>
    <row r="129" spans="1:12" ht="14.5" customHeight="1" x14ac:dyDescent="0.35">
      <c r="B129" t="s">
        <v>141</v>
      </c>
      <c r="C129" s="16" t="s">
        <v>179</v>
      </c>
      <c r="E129" s="2">
        <v>104.8</v>
      </c>
      <c r="F129" s="2">
        <v>104.4</v>
      </c>
      <c r="G129" s="2">
        <v>104.6</v>
      </c>
      <c r="H129" s="2">
        <v>104.1</v>
      </c>
      <c r="I129" s="2"/>
      <c r="J129" s="32">
        <v>36</v>
      </c>
      <c r="K129" s="2">
        <f>SUM(E129:H129)</f>
        <v>417.9</v>
      </c>
    </row>
    <row r="130" spans="1:12" ht="14.5" customHeight="1" thickBot="1" x14ac:dyDescent="0.4">
      <c r="B130" t="s">
        <v>162</v>
      </c>
      <c r="C130" s="16" t="s">
        <v>179</v>
      </c>
      <c r="D130" s="1"/>
      <c r="E130" s="2">
        <v>102.6</v>
      </c>
      <c r="F130" s="2">
        <v>102.1</v>
      </c>
      <c r="G130" s="2">
        <v>102.1</v>
      </c>
      <c r="H130" s="2">
        <v>104.7</v>
      </c>
      <c r="I130" s="2"/>
      <c r="J130" s="32">
        <v>26</v>
      </c>
      <c r="K130" s="29">
        <f>SUM(E130:H130)</f>
        <v>411.49999999999994</v>
      </c>
    </row>
    <row r="131" spans="1:12" ht="14.5" customHeight="1" x14ac:dyDescent="0.35">
      <c r="D131" s="1"/>
      <c r="E131" s="2"/>
      <c r="F131" s="2"/>
      <c r="G131" s="2"/>
      <c r="H131" s="2"/>
      <c r="I131" s="2"/>
      <c r="J131" s="1"/>
      <c r="K131" s="2">
        <f>SUM(K128:K130)</f>
        <v>1244.8</v>
      </c>
    </row>
    <row r="132" spans="1:12" ht="14.5" customHeight="1" x14ac:dyDescent="0.35">
      <c r="E132" s="2"/>
      <c r="F132" s="2"/>
      <c r="G132" s="2"/>
      <c r="H132" s="2"/>
      <c r="I132" s="2"/>
      <c r="J132" s="32"/>
    </row>
    <row r="133" spans="1:12" ht="14.5" customHeight="1" x14ac:dyDescent="0.45"/>
    <row r="134" spans="1:12" ht="14.5" customHeight="1" thickBot="1" x14ac:dyDescent="0.4">
      <c r="A134" s="35">
        <v>10</v>
      </c>
      <c r="B134" s="30" t="s">
        <v>218</v>
      </c>
      <c r="E134" s="19" t="s">
        <v>18</v>
      </c>
      <c r="F134" s="19" t="s">
        <v>19</v>
      </c>
      <c r="G134" s="19" t="s">
        <v>20</v>
      </c>
      <c r="H134" s="19" t="s">
        <v>21</v>
      </c>
      <c r="I134" s="19"/>
      <c r="J134" s="20" t="s">
        <v>205</v>
      </c>
      <c r="K134" s="2" t="s">
        <v>206</v>
      </c>
    </row>
    <row r="135" spans="1:12" ht="14.5" customHeight="1" x14ac:dyDescent="0.35">
      <c r="B135" t="s">
        <v>147</v>
      </c>
      <c r="C135" s="16" t="s">
        <v>178</v>
      </c>
      <c r="D135" s="1"/>
      <c r="E135" s="2">
        <v>102.6</v>
      </c>
      <c r="F135" s="2">
        <v>102.6</v>
      </c>
      <c r="G135" s="2">
        <v>104</v>
      </c>
      <c r="H135" s="2">
        <v>101.7</v>
      </c>
      <c r="I135" s="2"/>
      <c r="J135" s="32">
        <v>28</v>
      </c>
      <c r="K135" s="2">
        <f>SUM(E135:H135)</f>
        <v>410.9</v>
      </c>
    </row>
    <row r="136" spans="1:12" ht="14.5" customHeight="1" x14ac:dyDescent="0.35">
      <c r="B136" t="s">
        <v>140</v>
      </c>
      <c r="C136" s="16" t="s">
        <v>179</v>
      </c>
      <c r="D136" s="1"/>
      <c r="E136" s="2">
        <v>103.5</v>
      </c>
      <c r="F136" s="2">
        <v>103.7</v>
      </c>
      <c r="G136" s="2">
        <v>102</v>
      </c>
      <c r="H136" s="2">
        <v>105.8</v>
      </c>
      <c r="I136" s="2"/>
      <c r="J136" s="32">
        <v>33</v>
      </c>
      <c r="K136" s="2">
        <f>SUM(E136:H136)</f>
        <v>415</v>
      </c>
    </row>
    <row r="137" spans="1:12" ht="14.5" customHeight="1" thickBot="1" x14ac:dyDescent="0.4">
      <c r="B137" t="s">
        <v>160</v>
      </c>
      <c r="C137" s="16" t="s">
        <v>179</v>
      </c>
      <c r="D137" s="1"/>
      <c r="E137" s="2">
        <v>104.9</v>
      </c>
      <c r="F137" s="2">
        <v>103.9</v>
      </c>
      <c r="G137" s="2">
        <v>102.9</v>
      </c>
      <c r="H137" s="2">
        <v>104.1</v>
      </c>
      <c r="I137" s="2"/>
      <c r="J137" s="32">
        <v>34</v>
      </c>
      <c r="K137" s="29">
        <f>SUM(E137:H137)</f>
        <v>415.80000000000007</v>
      </c>
    </row>
    <row r="138" spans="1:12" ht="14.5" customHeight="1" x14ac:dyDescent="0.35">
      <c r="E138" s="2"/>
      <c r="F138" s="2"/>
      <c r="G138" s="2"/>
      <c r="H138" s="2"/>
      <c r="I138" s="2"/>
      <c r="J138" s="1"/>
      <c r="K138" s="2">
        <f>SUM(K135:K137)</f>
        <v>1241.7</v>
      </c>
    </row>
    <row r="139" spans="1:12" ht="14.5" customHeight="1" x14ac:dyDescent="0.35">
      <c r="E139" s="2"/>
      <c r="F139" s="2"/>
      <c r="G139" s="2"/>
      <c r="H139" s="2"/>
      <c r="I139" s="2"/>
      <c r="J139" s="1"/>
      <c r="K139" s="2"/>
    </row>
    <row r="140" spans="1:12" ht="14.5" customHeight="1" x14ac:dyDescent="0.45">
      <c r="B140" s="35"/>
    </row>
    <row r="141" spans="1:12" ht="14.5" customHeight="1" thickBot="1" x14ac:dyDescent="0.4">
      <c r="A141" s="35">
        <v>11</v>
      </c>
      <c r="B141" s="31" t="s">
        <v>224</v>
      </c>
      <c r="D141" s="1"/>
      <c r="E141" s="19" t="s">
        <v>18</v>
      </c>
      <c r="F141" s="19" t="s">
        <v>19</v>
      </c>
      <c r="G141" s="19" t="s">
        <v>20</v>
      </c>
      <c r="H141" s="19" t="s">
        <v>21</v>
      </c>
      <c r="I141" s="19"/>
      <c r="J141" s="20" t="s">
        <v>205</v>
      </c>
      <c r="K141" s="2" t="s">
        <v>206</v>
      </c>
    </row>
    <row r="142" spans="1:12" ht="14.5" customHeight="1" x14ac:dyDescent="0.35">
      <c r="B142" t="s">
        <v>84</v>
      </c>
      <c r="C142" s="16" t="s">
        <v>178</v>
      </c>
      <c r="E142" s="2">
        <v>103.2</v>
      </c>
      <c r="F142" s="2">
        <v>102.1</v>
      </c>
      <c r="G142" s="2">
        <v>103.2</v>
      </c>
      <c r="H142" s="2">
        <v>100</v>
      </c>
      <c r="I142" s="2"/>
      <c r="J142" s="1">
        <v>26</v>
      </c>
      <c r="K142" s="2">
        <f>SUM(E142:H142)</f>
        <v>408.5</v>
      </c>
    </row>
    <row r="143" spans="1:12" ht="14.5" customHeight="1" x14ac:dyDescent="0.35">
      <c r="B143" t="s">
        <v>29</v>
      </c>
      <c r="C143" s="16" t="s">
        <v>186</v>
      </c>
      <c r="E143" s="2">
        <v>101.8</v>
      </c>
      <c r="F143" s="2">
        <v>104.4</v>
      </c>
      <c r="G143" s="2">
        <v>104.5</v>
      </c>
      <c r="H143" s="2">
        <v>103.3</v>
      </c>
      <c r="I143" s="2"/>
      <c r="J143" s="32">
        <v>32</v>
      </c>
      <c r="K143" s="2">
        <f>SUM(E143:H143)</f>
        <v>414</v>
      </c>
    </row>
    <row r="144" spans="1:12" ht="14.5" customHeight="1" thickBot="1" x14ac:dyDescent="0.4">
      <c r="B144" t="s">
        <v>49</v>
      </c>
      <c r="C144" s="16" t="s">
        <v>186</v>
      </c>
      <c r="E144" s="2">
        <v>103.3</v>
      </c>
      <c r="F144" s="2">
        <v>103.3</v>
      </c>
      <c r="G144" s="2">
        <v>104.9</v>
      </c>
      <c r="H144" s="2">
        <v>102.3</v>
      </c>
      <c r="I144" s="2"/>
      <c r="J144" s="1">
        <v>29</v>
      </c>
      <c r="K144" s="29">
        <f>SUM(E144:H144)</f>
        <v>413.8</v>
      </c>
      <c r="L144" s="1"/>
    </row>
    <row r="145" spans="1:11" ht="14.5" customHeight="1" x14ac:dyDescent="0.35">
      <c r="D145" s="1"/>
      <c r="E145" s="2"/>
      <c r="F145" s="2"/>
      <c r="G145" s="2"/>
      <c r="H145" s="2"/>
      <c r="I145" s="2"/>
      <c r="J145" s="1"/>
      <c r="K145" s="2">
        <f>SUM(K142:K144)</f>
        <v>1236.3</v>
      </c>
    </row>
    <row r="146" spans="1:11" ht="14.5" customHeight="1" x14ac:dyDescent="0.45"/>
    <row r="147" spans="1:11" ht="14.5" customHeight="1" x14ac:dyDescent="0.45"/>
    <row r="148" spans="1:11" ht="14.5" customHeight="1" thickBot="1" x14ac:dyDescent="0.4">
      <c r="A148" s="35">
        <v>12</v>
      </c>
      <c r="B148" s="30" t="s">
        <v>233</v>
      </c>
      <c r="E148" s="19" t="s">
        <v>18</v>
      </c>
      <c r="F148" s="19" t="s">
        <v>19</v>
      </c>
      <c r="G148" s="19" t="s">
        <v>20</v>
      </c>
      <c r="H148" s="19" t="s">
        <v>21</v>
      </c>
      <c r="I148" s="19"/>
      <c r="J148" s="20" t="s">
        <v>205</v>
      </c>
      <c r="K148" s="2" t="s">
        <v>206</v>
      </c>
    </row>
    <row r="149" spans="1:11" ht="14.5" customHeight="1" x14ac:dyDescent="0.35">
      <c r="B149" t="s">
        <v>132</v>
      </c>
      <c r="C149" s="16" t="s">
        <v>186</v>
      </c>
      <c r="E149" s="2">
        <v>105.2</v>
      </c>
      <c r="F149" s="2">
        <v>104.7</v>
      </c>
      <c r="G149" s="2">
        <v>102.8</v>
      </c>
      <c r="H149" s="2">
        <v>103.6</v>
      </c>
      <c r="I149" s="2"/>
      <c r="J149" s="32">
        <v>32</v>
      </c>
      <c r="K149" s="2">
        <f>SUM(E149:H149)</f>
        <v>416.29999999999995</v>
      </c>
    </row>
    <row r="150" spans="1:11" ht="14.5" customHeight="1" x14ac:dyDescent="0.35">
      <c r="B150" t="s">
        <v>136</v>
      </c>
      <c r="C150" s="16" t="s">
        <v>199</v>
      </c>
      <c r="E150" s="2">
        <v>104.1</v>
      </c>
      <c r="F150" s="2">
        <v>101.1</v>
      </c>
      <c r="G150" s="2">
        <v>102.7</v>
      </c>
      <c r="H150" s="2">
        <v>98.7</v>
      </c>
      <c r="I150" s="2"/>
      <c r="J150" s="32">
        <v>20</v>
      </c>
      <c r="K150" s="2">
        <f>SUM(E150:H150)</f>
        <v>406.59999999999997</v>
      </c>
    </row>
    <row r="151" spans="1:11" ht="14.5" customHeight="1" thickBot="1" x14ac:dyDescent="0.4">
      <c r="B151" t="s">
        <v>137</v>
      </c>
      <c r="C151" s="16" t="s">
        <v>200</v>
      </c>
      <c r="D151" s="1"/>
      <c r="E151" s="2">
        <v>103.2</v>
      </c>
      <c r="F151" s="2">
        <v>101.9</v>
      </c>
      <c r="G151" s="2">
        <v>103.3</v>
      </c>
      <c r="H151" s="2">
        <v>102.8</v>
      </c>
      <c r="I151" s="2"/>
      <c r="J151" s="32">
        <v>27</v>
      </c>
      <c r="K151" s="29">
        <f>SUM(E151:H151)</f>
        <v>411.20000000000005</v>
      </c>
    </row>
    <row r="152" spans="1:11" ht="14.5" customHeight="1" x14ac:dyDescent="0.35">
      <c r="E152" s="2"/>
      <c r="F152" s="2"/>
      <c r="G152" s="2"/>
      <c r="H152" s="2"/>
      <c r="I152" s="2"/>
      <c r="J152" s="1"/>
      <c r="K152" s="2">
        <f>SUM(K149:K151)</f>
        <v>1234.0999999999999</v>
      </c>
    </row>
    <row r="153" spans="1:11" ht="14.5" customHeight="1" x14ac:dyDescent="0.35">
      <c r="E153" s="2"/>
      <c r="F153" s="2"/>
      <c r="G153" s="2"/>
      <c r="H153" s="2"/>
      <c r="I153" s="2"/>
      <c r="J153" s="1"/>
      <c r="K153" s="2"/>
    </row>
    <row r="154" spans="1:11" ht="14.5" customHeight="1" x14ac:dyDescent="0.35">
      <c r="C154" s="16"/>
      <c r="E154" s="2"/>
      <c r="F154" s="2"/>
      <c r="G154" s="2"/>
      <c r="H154" s="2"/>
      <c r="I154" s="2"/>
      <c r="J154" s="1"/>
      <c r="K154" s="2"/>
    </row>
    <row r="155" spans="1:11" ht="14.5" customHeight="1" thickBot="1" x14ac:dyDescent="0.4">
      <c r="A155" s="35">
        <v>13</v>
      </c>
      <c r="B155" s="31" t="s">
        <v>229</v>
      </c>
      <c r="E155" s="19" t="s">
        <v>18</v>
      </c>
      <c r="F155" s="19" t="s">
        <v>19</v>
      </c>
      <c r="G155" s="19" t="s">
        <v>20</v>
      </c>
      <c r="H155" s="19" t="s">
        <v>21</v>
      </c>
      <c r="I155" s="19"/>
      <c r="J155" s="20" t="s">
        <v>205</v>
      </c>
      <c r="K155" s="2" t="s">
        <v>206</v>
      </c>
    </row>
    <row r="156" spans="1:11" ht="14.5" customHeight="1" x14ac:dyDescent="0.35">
      <c r="B156" t="s">
        <v>88</v>
      </c>
      <c r="C156" s="16" t="s">
        <v>225</v>
      </c>
      <c r="E156" s="2">
        <v>86.2</v>
      </c>
      <c r="F156" s="2">
        <v>89.6</v>
      </c>
      <c r="G156" s="2">
        <v>88.4</v>
      </c>
      <c r="H156" s="2">
        <v>93.7</v>
      </c>
      <c r="I156" s="2">
        <v>6</v>
      </c>
      <c r="J156" s="1">
        <v>6</v>
      </c>
      <c r="K156" s="2">
        <v>357.9</v>
      </c>
    </row>
    <row r="157" spans="1:11" ht="14.5" customHeight="1" x14ac:dyDescent="0.35">
      <c r="B157" t="s">
        <v>91</v>
      </c>
      <c r="C157" s="16" t="s">
        <v>192</v>
      </c>
      <c r="E157" s="2">
        <v>102.6</v>
      </c>
      <c r="F157" s="2">
        <v>103.5</v>
      </c>
      <c r="G157" s="2">
        <v>103.2</v>
      </c>
      <c r="H157" s="2">
        <v>101.7</v>
      </c>
      <c r="I157" s="2"/>
      <c r="J157" s="1">
        <v>28</v>
      </c>
      <c r="K157" s="2">
        <f t="shared" ref="K157" si="1">SUM(E157:H157)</f>
        <v>411</v>
      </c>
    </row>
    <row r="158" spans="1:11" ht="14.5" customHeight="1" thickBot="1" x14ac:dyDescent="0.4">
      <c r="B158" t="s">
        <v>92</v>
      </c>
      <c r="C158" s="16" t="s">
        <v>192</v>
      </c>
      <c r="D158" s="1"/>
      <c r="E158" s="2">
        <v>95.7</v>
      </c>
      <c r="F158" s="2">
        <v>99.9</v>
      </c>
      <c r="G158" s="2">
        <v>95.1</v>
      </c>
      <c r="H158" s="2">
        <v>97.8</v>
      </c>
      <c r="I158" s="2">
        <v>11</v>
      </c>
      <c r="J158" s="1">
        <v>11</v>
      </c>
      <c r="K158" s="29">
        <v>388.5</v>
      </c>
    </row>
    <row r="159" spans="1:11" ht="14.5" customHeight="1" x14ac:dyDescent="0.35">
      <c r="E159" s="2"/>
      <c r="F159" s="2"/>
      <c r="G159" s="2"/>
      <c r="H159" s="2"/>
      <c r="I159" s="2"/>
      <c r="J159" s="1"/>
      <c r="K159" s="2">
        <f>SUM(K156:K158)</f>
        <v>1157.4000000000001</v>
      </c>
    </row>
    <row r="160" spans="1:11" ht="14.5" customHeight="1" x14ac:dyDescent="0.45"/>
    <row r="161" spans="1:11" ht="14.5" customHeight="1" x14ac:dyDescent="0.45"/>
    <row r="162" spans="1:11" ht="14.5" customHeight="1" thickBot="1" x14ac:dyDescent="0.4">
      <c r="A162" s="35">
        <v>14</v>
      </c>
      <c r="B162" s="30" t="s">
        <v>220</v>
      </c>
      <c r="E162" s="19" t="s">
        <v>18</v>
      </c>
      <c r="F162" s="19" t="s">
        <v>19</v>
      </c>
      <c r="G162" s="19" t="s">
        <v>20</v>
      </c>
      <c r="H162" s="19" t="s">
        <v>21</v>
      </c>
      <c r="I162" s="19"/>
      <c r="J162" s="20" t="s">
        <v>205</v>
      </c>
      <c r="K162" s="2" t="s">
        <v>206</v>
      </c>
    </row>
    <row r="163" spans="1:11" ht="14.5" customHeight="1" x14ac:dyDescent="0.35">
      <c r="B163" t="s">
        <v>142</v>
      </c>
      <c r="C163" s="16" t="s">
        <v>179</v>
      </c>
      <c r="E163" s="2">
        <v>75.900000000000006</v>
      </c>
      <c r="F163" s="2">
        <v>69.7</v>
      </c>
      <c r="G163" s="2">
        <v>78.599999999999994</v>
      </c>
      <c r="H163" s="2">
        <v>79.7</v>
      </c>
      <c r="I163" s="2"/>
      <c r="J163" s="32">
        <v>1</v>
      </c>
      <c r="K163" s="2">
        <f>SUM(E163:H163)</f>
        <v>303.90000000000003</v>
      </c>
    </row>
    <row r="164" spans="1:11" ht="14.5" customHeight="1" x14ac:dyDescent="0.35">
      <c r="B164" t="s">
        <v>143</v>
      </c>
      <c r="C164" s="16" t="s">
        <v>179</v>
      </c>
      <c r="D164" s="1"/>
      <c r="E164" s="2">
        <v>99.1</v>
      </c>
      <c r="F164" s="2">
        <v>100.2</v>
      </c>
      <c r="G164" s="2">
        <v>101</v>
      </c>
      <c r="H164" s="2">
        <v>97.8</v>
      </c>
      <c r="I164" s="2"/>
      <c r="J164" s="32">
        <v>14</v>
      </c>
      <c r="K164" s="2">
        <f>SUM(E164:H164)</f>
        <v>398.1</v>
      </c>
    </row>
    <row r="165" spans="1:11" ht="14.5" customHeight="1" thickBot="1" x14ac:dyDescent="0.4">
      <c r="B165" t="s">
        <v>161</v>
      </c>
      <c r="C165" s="16" t="s">
        <v>179</v>
      </c>
      <c r="D165" s="1"/>
      <c r="E165" s="2">
        <v>102.4</v>
      </c>
      <c r="F165" s="2">
        <v>104.2</v>
      </c>
      <c r="G165" s="2">
        <v>103.4</v>
      </c>
      <c r="H165" s="2">
        <v>102.3</v>
      </c>
      <c r="I165" s="2"/>
      <c r="J165" s="32">
        <v>27</v>
      </c>
      <c r="K165" s="29">
        <f>SUM(E165:H165)</f>
        <v>412.3</v>
      </c>
    </row>
    <row r="166" spans="1:11" ht="14.5" customHeight="1" x14ac:dyDescent="0.35">
      <c r="D166" s="1"/>
      <c r="E166" s="2"/>
      <c r="F166" s="2"/>
      <c r="G166" s="2"/>
      <c r="H166" s="2"/>
      <c r="I166" s="2"/>
      <c r="J166" s="1"/>
      <c r="K166" s="2">
        <f>SUM(K163:K165)</f>
        <v>1114.3</v>
      </c>
    </row>
    <row r="167" spans="1:11" ht="14.5" customHeight="1" x14ac:dyDescent="0.35">
      <c r="D167" s="1"/>
      <c r="E167" s="2"/>
      <c r="F167" s="2"/>
      <c r="G167" s="2"/>
      <c r="H167" s="2"/>
      <c r="I167" s="2"/>
      <c r="J167" s="1"/>
      <c r="K167" s="2"/>
    </row>
    <row r="168" spans="1:11" ht="14.5" customHeight="1" x14ac:dyDescent="0.35">
      <c r="E168" s="19"/>
      <c r="F168" s="19"/>
      <c r="G168" s="19"/>
      <c r="H168" s="19"/>
      <c r="I168" s="19"/>
      <c r="J168" s="20"/>
    </row>
    <row r="169" spans="1:11" ht="14.5" customHeight="1" x14ac:dyDescent="0.35">
      <c r="E169" s="2"/>
      <c r="F169" s="2"/>
      <c r="G169" s="2"/>
      <c r="H169" s="2"/>
      <c r="I169" s="2"/>
      <c r="J169" s="1"/>
      <c r="K169" s="2"/>
    </row>
    <row r="170" spans="1:11" ht="14.5" customHeight="1" x14ac:dyDescent="0.35">
      <c r="D170" s="1"/>
      <c r="E170" s="2"/>
      <c r="F170" s="2"/>
      <c r="G170" s="2"/>
      <c r="H170" s="2"/>
      <c r="I170" s="2"/>
      <c r="J170" s="1"/>
      <c r="K170" s="2"/>
    </row>
    <row r="171" spans="1:11" ht="14.5" customHeight="1" x14ac:dyDescent="0.35">
      <c r="E171" s="2"/>
      <c r="F171" s="2"/>
      <c r="G171" s="2"/>
      <c r="H171" s="2"/>
      <c r="I171" s="2"/>
      <c r="J171" s="1"/>
      <c r="K171" s="2"/>
    </row>
    <row r="172" spans="1:11" ht="14.5" customHeight="1" x14ac:dyDescent="0.35">
      <c r="E172" s="2"/>
      <c r="F172" s="2"/>
      <c r="G172" s="2"/>
      <c r="H172" s="2"/>
      <c r="I172" s="2"/>
      <c r="J172" s="1"/>
      <c r="K172" s="2"/>
    </row>
    <row r="173" spans="1:11" ht="14.5" customHeight="1" x14ac:dyDescent="0.35">
      <c r="C173" s="27"/>
      <c r="E173" s="2"/>
      <c r="F173" s="2"/>
      <c r="G173" s="2"/>
      <c r="H173" s="2"/>
      <c r="I173" s="2"/>
      <c r="J173" s="1"/>
      <c r="K173" s="2"/>
    </row>
    <row r="174" spans="1:11" ht="14.5" customHeight="1" x14ac:dyDescent="0.35">
      <c r="C174" s="27"/>
      <c r="E174" s="2"/>
      <c r="F174" s="2"/>
      <c r="G174" s="2"/>
      <c r="H174" s="2"/>
      <c r="I174" s="2"/>
      <c r="J174" s="1"/>
      <c r="K174" s="2"/>
    </row>
    <row r="175" spans="1:11" ht="14.5" customHeight="1" x14ac:dyDescent="0.35">
      <c r="C175" s="27"/>
      <c r="D175" s="1"/>
      <c r="E175" s="2"/>
      <c r="F175" s="2"/>
      <c r="G175" s="2"/>
      <c r="H175" s="2"/>
      <c r="I175" s="2"/>
      <c r="J175" s="1"/>
      <c r="K175" s="2"/>
    </row>
    <row r="176" spans="1:11" ht="14.5" customHeight="1" x14ac:dyDescent="0.35">
      <c r="E176" s="2"/>
      <c r="F176" s="2"/>
      <c r="G176" s="2"/>
      <c r="H176" s="2"/>
      <c r="I176" s="2"/>
      <c r="J176" s="1"/>
      <c r="K176" s="1"/>
    </row>
    <row r="177" spans="3:11" ht="14.5" customHeight="1" x14ac:dyDescent="0.35">
      <c r="C177" s="27"/>
      <c r="E177" s="2"/>
      <c r="F177" s="2"/>
      <c r="G177" s="2"/>
      <c r="H177" s="2"/>
      <c r="I177" s="2"/>
      <c r="J177" s="1"/>
      <c r="K177" s="2"/>
    </row>
    <row r="178" spans="3:11" ht="14.5" customHeight="1" x14ac:dyDescent="0.35">
      <c r="C178" s="27"/>
      <c r="E178"/>
      <c r="F178"/>
      <c r="G178"/>
      <c r="H178"/>
      <c r="I178"/>
      <c r="K178" s="2"/>
    </row>
    <row r="179" spans="3:11" ht="14.5" customHeight="1" x14ac:dyDescent="0.35">
      <c r="C179" s="27"/>
      <c r="E179"/>
      <c r="F179"/>
      <c r="G179"/>
      <c r="H179"/>
      <c r="I179"/>
      <c r="K179" s="2"/>
    </row>
    <row r="180" spans="3:11" ht="14.5" customHeight="1" x14ac:dyDescent="0.35">
      <c r="E180"/>
      <c r="F180"/>
      <c r="G180"/>
      <c r="H180"/>
      <c r="I180"/>
      <c r="K180" s="2"/>
    </row>
    <row r="181" spans="3:11" ht="14.5" customHeight="1" x14ac:dyDescent="0.35">
      <c r="E181"/>
      <c r="F181"/>
      <c r="G181"/>
      <c r="H181"/>
      <c r="I181"/>
      <c r="K181" s="1"/>
    </row>
    <row r="182" spans="3:11" ht="14.5" customHeight="1" x14ac:dyDescent="0.35">
      <c r="C182" s="27"/>
      <c r="E182"/>
      <c r="F182"/>
      <c r="G182"/>
      <c r="H182"/>
      <c r="I182"/>
      <c r="K182" s="2"/>
    </row>
    <row r="183" spans="3:11" ht="14.5" customHeight="1" x14ac:dyDescent="0.35">
      <c r="C183" s="27"/>
      <c r="E183"/>
      <c r="F183"/>
      <c r="G183"/>
      <c r="H183"/>
      <c r="I183"/>
      <c r="K183" s="2"/>
    </row>
    <row r="184" spans="3:11" ht="14.5" customHeight="1" x14ac:dyDescent="0.35">
      <c r="C184" s="27"/>
      <c r="E184"/>
      <c r="F184"/>
      <c r="G184"/>
      <c r="H184"/>
      <c r="I184"/>
      <c r="K184" s="2"/>
    </row>
    <row r="185" spans="3:11" ht="14.5" customHeight="1" x14ac:dyDescent="0.35">
      <c r="E185"/>
      <c r="F185"/>
      <c r="G185"/>
      <c r="H185"/>
      <c r="I185"/>
      <c r="K185" s="2"/>
    </row>
    <row r="186" spans="3:11" ht="14.5" customHeight="1" x14ac:dyDescent="0.35">
      <c r="E186"/>
      <c r="F186"/>
      <c r="G186"/>
      <c r="H186"/>
      <c r="I186"/>
    </row>
    <row r="187" spans="3:11" ht="14.5" customHeight="1" x14ac:dyDescent="0.35">
      <c r="E187"/>
      <c r="F187"/>
      <c r="G187"/>
      <c r="H187"/>
      <c r="I187"/>
    </row>
    <row r="188" spans="3:11" ht="14.5" customHeight="1" x14ac:dyDescent="0.35">
      <c r="E188"/>
      <c r="F188"/>
      <c r="G188"/>
      <c r="H188"/>
      <c r="I188"/>
    </row>
    <row r="189" spans="3:11" ht="14.5" customHeight="1" x14ac:dyDescent="0.35">
      <c r="E189"/>
      <c r="F189"/>
      <c r="G189"/>
      <c r="H189"/>
      <c r="I189"/>
    </row>
    <row r="190" spans="3:11" ht="14.5" customHeight="1" x14ac:dyDescent="0.45"/>
    <row r="191" spans="3:11" ht="14.5" customHeight="1" x14ac:dyDescent="0.4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Försätt</vt:lpstr>
      <vt:lpstr>Klass</vt:lpstr>
      <vt:lpstr>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Andersson</cp:lastModifiedBy>
  <cp:lastPrinted>2025-03-02T19:39:30Z</cp:lastPrinted>
  <dcterms:created xsi:type="dcterms:W3CDTF">2022-01-09T16:03:50Z</dcterms:created>
  <dcterms:modified xsi:type="dcterms:W3CDTF">2025-03-02T19:42:22Z</dcterms:modified>
</cp:coreProperties>
</file>